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15" tabRatio="0" activeTab="0"/>
  </bookViews>
  <sheets>
    <sheet name="TDSheet" sheetId="1" r:id="rId1"/>
  </sheets>
  <definedNames/>
  <calcPr fullCalcOnLoad="1"/>
</workbook>
</file>

<file path=xl/sharedStrings.xml><?xml version="1.0" encoding="utf-8"?>
<sst xmlns="http://schemas.openxmlformats.org/spreadsheetml/2006/main" count="616" uniqueCount="305">
  <si>
    <t>Наименование</t>
  </si>
  <si>
    <t>Кол-во</t>
  </si>
  <si>
    <t>Ед. изм.</t>
  </si>
  <si>
    <t>Цена</t>
  </si>
  <si>
    <t>Сумма</t>
  </si>
  <si>
    <t>Аланинаминотрансфераза (4х35+2х18), арт:105-000814-00, Mindray</t>
  </si>
  <si>
    <t>45</t>
  </si>
  <si>
    <t>набор</t>
  </si>
  <si>
    <t>18 300</t>
  </si>
  <si>
    <t>Аспартатаминотрансфераза (АСТ) (4*35+2*18) арт: 105-000815-00, Mindray</t>
  </si>
  <si>
    <t>Билирубин общий (4*35ml+2*18ml) TBI0202, арт: 105-000826-00 Mindray</t>
  </si>
  <si>
    <t>27 300</t>
  </si>
  <si>
    <t>Билирубин прямой (4*35ml+2*18ml) (Bil D) DBI0202, арт: 105-000827-00, Mindray</t>
  </si>
  <si>
    <t>25</t>
  </si>
  <si>
    <t>Глюкоза (4*40ML+2*20ML) GLU0102, арт: 105-000849-00 Mindray</t>
  </si>
  <si>
    <t>40</t>
  </si>
  <si>
    <t>15 400</t>
  </si>
  <si>
    <t>60</t>
  </si>
  <si>
    <t>18 700</t>
  </si>
  <si>
    <t>75</t>
  </si>
  <si>
    <t>30 700</t>
  </si>
  <si>
    <t>39 700</t>
  </si>
  <si>
    <t>Итого</t>
  </si>
  <si>
    <t>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согласно Приказа Министра здравоохранения Республики Казахстан от 7 июня 2023 года № 110.</t>
  </si>
  <si>
    <t>№ лота</t>
  </si>
  <si>
    <t>Сроки и условия поставки</t>
  </si>
  <si>
    <t>После заявки заказчика в течение трех рабочих дней</t>
  </si>
  <si>
    <t xml:space="preserve">Директор                                                                                                                    Абилдаева Т.Р.       </t>
  </si>
  <si>
    <t>Креатинин с саркозиноксидазой (R1: 2х27мл + R2:1х18мл) CREA-S арт.: 105-004614-00 Mindray</t>
  </si>
  <si>
    <t>Мочевина UREA (4х35мл+2х18мл) арт: 105-000824-00, Mindray</t>
  </si>
  <si>
    <t>Общий белок (4*40ML)  (ТР)   TP0102, арт: 105-000823-00 Mindray</t>
  </si>
  <si>
    <t>Общий холестерин (ТС) (4х40мл) арт: 105-000820-00, Mindray</t>
  </si>
  <si>
    <t>Триглицериды (4*40ml)  (TG) TG0102, арт: 105-000821-00 Mindray</t>
  </si>
  <si>
    <t>Холестерин высокой плотности HDL-C  (ЛПВП) (1х40+1х14), арт: 105-000835-00, Mindray</t>
  </si>
  <si>
    <t>Холестерин низкой плотности LDL-C (ЛПНП)  (1х40+1х14), арт: 105-000836-00 Mindray</t>
  </si>
  <si>
    <t>Калибратор Липидов 5х1 мл</t>
  </si>
  <si>
    <t>Мультикалибратор (10х3 ml), арт: 105-001144-00 Multi Sera Calibrator  Mindray</t>
  </si>
  <si>
    <t>МультиКонтроль Клин Чем уровень 1, 6х5 мл арт:105-009119-00 Mindray</t>
  </si>
  <si>
    <t>МультиКонтроль Клин Чем уровень 2, 6х5 мл арт:105-009120-00 Mindray</t>
  </si>
  <si>
    <t>Моющий CD 80 1л, арт. 105-000748-00 Mindray (С новым ТНВЭД)</t>
  </si>
  <si>
    <t>Мочевая кислота (4*40ml+2*20ml) (UA)  арт: 105-000848-00 Mindray</t>
  </si>
  <si>
    <t>С-реактивный белок (СРБ) 1*40ML +1*10ML, арт:105-000841-00 Mindray</t>
  </si>
  <si>
    <t>D-Dimer 1х40ml+1х15 мл арт.105-012737-00</t>
  </si>
  <si>
    <t>Контроль D-Dimer 1х2х0.5 мл арт.105-002301-00 Mindray</t>
  </si>
  <si>
    <t>Антитела против стрептолизина с калибратором и контролем ASO арт: 105-007673-00 Mindray</t>
  </si>
  <si>
    <t>Кальций (Ca) (4*40ml) арт: 105-000825-00, Mindray</t>
  </si>
  <si>
    <t>Магний (Mg) (4*40ml) артикул: 105-000834-00 Mindray</t>
  </si>
  <si>
    <t>Щелочная фосфатаза (4*35ml+2*18ml), арт: 105-000816-00 Mindray</t>
  </si>
  <si>
    <t>Железо (Fe) (C and Q) (2×40мл+1×16мл) артикул: 105-001583-00 Mindray</t>
  </si>
  <si>
    <t>Альбумин (ALB) (4*40ml), арт: 105-000822-00, Mindray</t>
  </si>
  <si>
    <t>Альфа-Амилаза (AMY) (1*38ml+1*10ml) арт: 105-000847-00, Mindray</t>
  </si>
  <si>
    <t>Лактатдегидрогеназа     (LDH) / (ЛДГ)  (4*35ml+2*18ml) артикул: 105-000818-00 Mindray</t>
  </si>
  <si>
    <t>Триплконтроль (L:3*1мл+H:3*1мл). Арт.:105-004650-00. Mindray</t>
  </si>
  <si>
    <t>Пластиковая кюветы (100шт), (BS-430), арт.115-037541-00 Mindray</t>
  </si>
  <si>
    <t>Лампа галогено-вольфрамовая (12V,20WT) арт:115-017932-00, Mindray</t>
  </si>
  <si>
    <t>Калибратор специф. белков, 5×1мл (C3,C4,CRP, IgA,IgG,IgM, С реактивный белок) 105-001129-00 Mindray</t>
  </si>
  <si>
    <t>Дилюент DS (20л/кан). арт.:105-012283-00 Mindray</t>
  </si>
  <si>
    <t>Лизирующий раствор 1л M-6LD, арт: 105-012288-00</t>
  </si>
  <si>
    <t>Краситель M-6FD 12мл, арт: 105-012298-00</t>
  </si>
  <si>
    <t>Лизирующий раствор 1л M-6LH 1л, арт: 105-012292-00</t>
  </si>
  <si>
    <t>Лизирующий раствор 1л M-6LN 1л, арт: 105-012290-00</t>
  </si>
  <si>
    <t>Краситель M-6FN 12мл, арт: 105-012294-00</t>
  </si>
  <si>
    <t>Чистящий раствор 50мл/флакон, арт: 105-002225-00</t>
  </si>
  <si>
    <t>Гематологические контрольные материалы BC-6D 6*4.5мл (L,N,H) (С новым КодТНВЭД), 105-002424-00</t>
  </si>
  <si>
    <t>Дилюент M-52 (20л/кан) арт.:105-004045-00 Mindray</t>
  </si>
  <si>
    <t>Лизирующий реагент M-52DIFF (500мл) арт.:105-003724-00 Mindray</t>
  </si>
  <si>
    <t>Лизирующий реагент М-52LH  (100мл/бут) Mindray 105-004307-00</t>
  </si>
  <si>
    <t>Кровь контрольная BC-5D, 3*3 ml, арт: 105-003233-00, Mindray</t>
  </si>
  <si>
    <t>Свободный трийодтиронин (CLIA) (FT3) 2*50мл (ИХЛА) Mindray арт:105-004208-00</t>
  </si>
  <si>
    <t>Калибратор FT3 3*2ml (ИХЛА) Mindray арт:105-004277-00</t>
  </si>
  <si>
    <t>Свободный тироксин (CLIA) (FT4) 2*50  (ИХЛА) Mindray арт:105-004209-00</t>
  </si>
  <si>
    <t>Калибратор FT4 3*2ml (ИХЛА) Mindray арт:105-004278-00</t>
  </si>
  <si>
    <t>Общий трийодтиронин (CLIA) (T3) 2*50  (ИХЛА) Mindray арт:105-004210-00</t>
  </si>
  <si>
    <t>Калибратор T3 3*2мл арт:105-004279-00 (ИХЛА) Mindray</t>
  </si>
  <si>
    <t>Общий тироксин (CLIA) (T4) 2*50 (ИХЛА) Mindray арт:105-004211-00</t>
  </si>
  <si>
    <t>Калибратор T4 3*2мл арт:105-004280-00 (ИХЛА) Mindray</t>
  </si>
  <si>
    <t>Стимулирующий щитовидную железу гормон (CLIA) (TSH) 2*50 (ИХЛА)Mindray арт:105-004212-00</t>
  </si>
  <si>
    <t>Калибратор TSH 3*2ml (ИХЛА) Mindray арт:105-004281-00</t>
  </si>
  <si>
    <t>Мультиконтроль функций щитовидной железы (L) 6х5ml (ИХЛА) Mindray арт:105-007371</t>
  </si>
  <si>
    <t>Мультиконтроль функций щитовидной железы (H) 6х5ml (ИХЛА) Mindray арт:105-007372</t>
  </si>
  <si>
    <t>Антитело к пероксидазе щитовидной железы (CLIA) (Anti-TPO) 2*50 (ИХЛА) Mindray арт:105-005665-00</t>
  </si>
  <si>
    <t>Калибратор Anti-TPO 3*2ml (ИХЛА) Mindray арт:105-005916-00</t>
  </si>
  <si>
    <t>Контроль антитиреоидных антител (L) (Anti-Tg, Anti-TRO) 6*2ml арт:105-005945-00 (ИХЛА) Mindray</t>
  </si>
  <si>
    <t>Контроль антитиреоидных антител (H) (Ant, Anti-TRO) 6*2мл арт:105-005946-00 (ИХЛА) Mindray</t>
  </si>
  <si>
    <t>Общий антиген простаты (CLIA) (TPSA) 2*50 (ИХЛА) Mindray арт:105-004219-00</t>
  </si>
  <si>
    <t>Калибратор TPSA 3*2мл арт:105-004288-00 (ИХЛА) Mindray</t>
  </si>
  <si>
    <t>Свободный антиген простаты (CLIA) (FPSA) 2*50 (ИХЛА)Mindray арт:105-004218-00</t>
  </si>
  <si>
    <t>Калибратор FPSA 3*2мл арт:105-004287-00 (ИХЛА) Mindray</t>
  </si>
  <si>
    <t>Ferritin (ИХЛА) (CLIA) 2*50 T/Kit Mindray арт:105-004220-00</t>
  </si>
  <si>
    <t>Калибратор FER (Ферритина)  арт:105-004289-00. Mindray ИХЛА</t>
  </si>
  <si>
    <t>Пролактин (CLIA) (PRL) 2*50 (ИХЛА) Mindray арт:105-004224-00</t>
  </si>
  <si>
    <t>Калибратор PRL 3*2ml  (ИХЛА) Mindray арт:105-004293-00</t>
  </si>
  <si>
    <t>Прогестерон (CLIA) 2*50 (ИХЛА) Mindray арт:105-004228-00</t>
  </si>
  <si>
    <t>Калибратор (CLIA) (PROG)  арт:105-004295-00 (ИХЛА) Mindray</t>
  </si>
  <si>
    <t>Тестостерон (CLIA) 2*50мл  арт:105-004227-00 (ИХЛА) Mindray</t>
  </si>
  <si>
    <t>Калибратор TESTO  арт: 105-004294-00 (ИХЛА) Mindray</t>
  </si>
  <si>
    <t>Мультиконтроль репродуктивный l (L) 6*5ml арт:105-004266-00 (ИХЛА) Mindray</t>
  </si>
  <si>
    <t>Мультиконтроль репродуктивный (H) 6*5ml арт:105-004267-00 (ИХЛА) Mindray</t>
  </si>
  <si>
    <t>25-ОН-Витамин D общий (CLIA) (25-OH-Vitamin D Total) 1*50мл Mindray арт:105-008681-00 (ИХЛА) Mindray</t>
  </si>
  <si>
    <t>Калибратор 25-OH-Vitamin D Total 3*2мл арт:105-008549-00 (ИХЛА) Mindray</t>
  </si>
  <si>
    <t>Витамин В12  2*50мл арт:105-008682-00 (ИХЛА) Mindray</t>
  </si>
  <si>
    <t>Калибратор Витамин В12 (CLIA) (3*2мл) арт:105-008552-00 (ИХЛА) Mindray</t>
  </si>
  <si>
    <t>Метоболический мультиконтроль  (L) 6*5мл (ИХЛА) Mindray арт:105-008556-00</t>
  </si>
  <si>
    <t>Метоболический мультиконтроль  (Н) 6*5мл (ИХЛА) Mindray арт:105-008557-00</t>
  </si>
  <si>
    <t>Кюветы для CL-1000i  21*2*88=3696 pcs/box (ИХЛА) Mindray арт:115-035753-00</t>
  </si>
  <si>
    <t>Раствор субстрата 115млх4 (ИХЛА) Mindray арт:105-004274-00</t>
  </si>
  <si>
    <t>Промывочный буфер (10л/бак)  для Анализатор CL-1000I: артикул:105-004552-00, Mindray тнвэд3402209000</t>
  </si>
  <si>
    <t>Мультиконтроль опухоли (L) 6х5мл арт:105-007373-00 (ИХЛА) Mindray</t>
  </si>
  <si>
    <t>Мультиконтроль опухоли (H) 6х5мл арт:105-007374-00 (ИХЛА) Mindray</t>
  </si>
  <si>
    <t>Кюветы Авто (1000шт/рул), артикул:040-001952-00 Long Island</t>
  </si>
  <si>
    <t>Промывочный раствор -1 Cleaning Solution-1, 10 x 15 мл. Long Island арт: 105-006676 (с новым ТНВЭД)</t>
  </si>
  <si>
    <t>Промывочный  раствор -2 Cleaning Solution-2, (2500 мл) арт:105-006677-00 (с нов. ТНВЭД) Mindray</t>
  </si>
  <si>
    <t>Протромбиновое время(ПВ), Protrombin Time(РТ) (10х4мл), арт:105-006659-00, Mindray(С новым код ТНВЭ)</t>
  </si>
  <si>
    <t>Реагент АПТВ, APTT Reagent (Ellagic Acid) 10 x 2 мл арт 105-006661 Mindray(С новым код ТНВЭ)</t>
  </si>
  <si>
    <t>Кальция Хлорид, CalciumChlorideSolution 10 x 4 мл., арт: 105-006665-00 Mindray(С новым код ТНВЭ)</t>
  </si>
  <si>
    <t>Фибриноген (FIB), (6 x 4 мл + 1 x 1 мл FRP + 2 x 75 мл FB). арт:105-006671-00 Mindray(С новым код ТН</t>
  </si>
  <si>
    <t>Контрольная плазма -1, 10 x 1 мл  арт: 105-023642-00, Mindray</t>
  </si>
  <si>
    <t>Контрольная плазма -2, 10 x 1 мл  арт: 105-023643-00, Mindray</t>
  </si>
  <si>
    <t>Наборы реагентов HbA1c (HPLC):200T/box Shenzhen Lifotronic Technology Co., Ltd</t>
  </si>
  <si>
    <t>Калибратор HbA1c 2×0.1mL Shenzhen Lifotronic Technology Co., Ltd</t>
  </si>
  <si>
    <t>Контрольный материал HbA1c 2×0.1mL Shenzhen Lifotronic Technology Co., Ltd</t>
  </si>
  <si>
    <t>Хроматографическая колонка (HPLC) (For H8),N/M,Shenzhen Lifotronic Technology Co., Ltd</t>
  </si>
  <si>
    <t>Фокусирующая жидкость 125мл, FUS-2000, Dirui Industrial Co., Ltd.</t>
  </si>
  <si>
    <t>Набор для определения Аланинаминотрансферазы в сыворотке крови из комплекта биохимический анализатор Mindray   закрытого типа без произвольных методик. R1-4x35ml, R2-2x18ml в оригинальных флаконах. (АЛТ) (Кинетический, УФ Метод) 600 опр. Набор должен быть маркирован специальным штриховым кодом совместимым со считывателем для закрытой системы.</t>
  </si>
  <si>
    <t>Набор для определения Аспартатаминотрансферазы в сыворотке крови из комплекта биохимический анализатор Mindray   закрытого типа без произвольных методик. R1-4x35ml, R2-2x18ml в оригинальных флаконах. (АСТ) (Кинетический, УФ Метод) 600 опр. Набор должен быть маркирован специальным штриховым кодом совместимым со считывателем для закрытой системы.</t>
  </si>
  <si>
    <t>Набор для определения Общего билирубина в сыворотке крови из комплекта биохимический анализатор Mindray   закрытого типа без произвольных методик. R1-4x35ml, R2-2x18ml в оригинальных флаконах. *Bil-T (Метод VOX). 600 опр. Набор должен быть маркирован специальным штриховым кодом совместимым со считывателем для закрытой системы.</t>
  </si>
  <si>
    <t>Набор для определения Прямого билирубина в сыворотке крови из комплекта биохимический анализатор Mindray   закрытого типа без произвольных методик. R1-4x35ml, R2-2x18ml в оригинальных флаконах. * Bil-D (метод VOX). 600 опр. Набор должен быть маркирован специальным штриховым кодом совместимым со считывателем для закрытой системы.</t>
  </si>
  <si>
    <t>Набор для определения Глюкозы в сыворотке из комплекта биохимический анализатор Mindray   закрытого типа без произвольных методик. R1-4x40ml, R2-2x20ml в оригинальных флаконах. *Glu-GodPap (Глюкозидазный метод) 560 опр. Набор должен быть маркирован специальным штриховым кодом совместимым со считывателем для закрытой системы.</t>
  </si>
  <si>
    <t>Набор для определения Креатинина в сыворотке крови из комплекта биохимический анализатор Mindray   закрытого типа без произвольных методик. R1-2*27ml, R2-1*18ml в оригинальных флаконах. *CREA-S Саркозиноксидазный метод) 250 опр. Набор должен быть маркирован специальным штриховым кодом совместимым со считывателем для закрытой системы.</t>
  </si>
  <si>
    <t>Набор для определения Мочевины в сыворотке крови из комплекта биохимический анализатор Mindray   закрытого типа без произвольных методик. R1-4x35ml, R2-2x18ml в оригинальных флаконах. 410 опр. Набор должен быть маркирован специальным штриховым кодом совместимым со считывателем для закрытой системы.</t>
  </si>
  <si>
    <t>Набор для определения Общего белка в сыворотке крови из комплекта биохимический анализатор Mindray   закрытого типа без произвольных методик. R-4x40ml в оригинальных флаконах. (Биуретовый метод). 730 опр. Набор должен быть маркирован специальным штриховым кодом совместимым со считывателем для закрытой системы.</t>
  </si>
  <si>
    <t>Набор для определения Общего холестерина в сыворотке крови из комплекта биохимический анализатор Mindray   закрытого типа без произвольных методик. R-4x40ml в оригинальных флаконах.  (ТС) (конечная точка, холестеролоксидаза-пероксидаза), 490 опр. Набор должен быть маркирован специальным штриховым кодом совместимым со считывателем для закрытой системы.</t>
  </si>
  <si>
    <t>Набор для определения Триглицеридов в сыворотке крови из комплекта биохимический анализатор Mindray   закрытого типа без произвольных методик. R1-4x40ml в оригинальных флаконах. 490 опр. Набор должен быть маркирован специальным штриховым кодом совместимым со считывателем для закрытой системы.</t>
  </si>
  <si>
    <t>Набор для определения Липоротеинов высокой плотности в сыворотке крови из комплекта биохимический анализатор Mindray   закрытого типа без произвольных методик. R1-1х40ml, R2-14ml в оригинальных флаконах. 155 опр. Набор должен быть маркирован специальным штриховым кодом совместимым со считывателем для закрытой системы.</t>
  </si>
  <si>
    <t>Набор для определения Липоротеинов низкой плотности в сыворотке крови из комплекта биохимический анализатор Mindray   закрытого типа без произвольных методик. R1-1х40ml, R2-14ml в оригинальных флаконах. 155 опр. Набор должен быть маркирован специальным штриховым кодом совместимым со считывателем для закрытой системы.</t>
  </si>
  <si>
    <t>Лиофилизат для приготовления 1 мл калибровочной сыворотки с известным содержанием APOA1,APOB, HDLC,LDLC. 5 флаконов. Из комплекта биохимический анализатор Mindray   закрытого типа без произвольных методик. Упаковка должна быть маркирована специальным штриховым кодом совместимым со считывателем для закрытой системы.</t>
  </si>
  <si>
    <t>Лиофилизат для приготовления 3 мл калибровочной сыворотки с известным содержанием ALB, ALP, ALT, AMY, AST, DBVOX, TB-VOX, Ca, TC, CK, Crea-Jaff, Crea-S, GLU-O, GGT, LDH-L, Mg, P, TP, TG, Urea, UA, CHE. Из комплекта биохимический анализатор Mindray   закрытого типа без произвольных методик. 10 флаконов. Упаковка должна быть маркирована специальным штриховым кодом совместимым со считывателем для закрытой системы.</t>
  </si>
  <si>
    <t>Лиофилизат для приготовления 5 мл контрольной сыворотки с известным нормальным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</si>
  <si>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Лиофилизат для приготовления 5 мл контрольной сыворотки с известным патологическим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</si>
  <si>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Концентрат для приготовления моющего раствора для кювет из комплекта биохимический анализатор Mindray   закрытого типа без произвольных методик. 1 л. Набор должен быть маркирован специальным штриховым кодом совместимым со считывателем для закрытой системы.</t>
  </si>
  <si>
    <t>Набор для определения Мочевой кислоты в сыворотке крови из комплекта биохимический анализатор Mindray   закрытого типа без произвольных методик. R1-4x40ml, R2-2x20ml в оригинальных флаконах. (UA) (уриказно-пероксидазный метод), 565 опр. Набор должен быть маркирован специальным штриховым кодом совместимым со считывателем для закрытой системы.</t>
  </si>
  <si>
    <t>Набор для определения С-реактивного белка в сыворотке крови из комплекта биохимический анализатор Mindray   закрытого типа без произвольных методик. R1-4x40ml, R2-1x10ml в оригинальных флаконах. *(СРБ) (Метод нефелометрии). 120 опр. Набор должен быть маркирован специальным штриховым кодом совместимым со считывателем для закрытой системы.</t>
  </si>
  <si>
    <t>D-димер является продуктом распада связанного фибрина. Концентрация D-димера в крови отражает фибринолитическую активность плазмина в сосудистом русле. Повышение концентрации D-димера свидетельствует о повышенной активности свертывающей и фибринолитической систем крови. Если концентрация D-димера находится в пределах нормы, венозный тромбоз глубоких вен и легочная эмболия могут быть исключены с высокой степенью вероятности. 40 определений. Реагент должен иметь смарт карту для считывания его анализатором. Специальный, готовый, оригинальный набор к автоматическому анализатору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</si>
  <si>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Контроль D-Dimer 1х2х0.5 мл арт.105-002301-00 ециальный, готовый, оригинальный набор к автоматическому анализатору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</si>
  <si>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Набор для определения Антистрептолизина О II с калибратором в сыворотке крови из комплекта биохимический анализатор Mindray   закрытого типа без произвольных методик. R1 1×40 mL + R2 1×40 mL + Calibrator 1×0.5 mL в оригинальных флаконах. 240 опр. Набор должен быть маркирован специальным штриховым кодом совместимым со считывателем для закрытой системы.</t>
  </si>
  <si>
    <t>Набор для определения Кальция в сыворотке крови из комплекта биохимический анализатор Mindray   закрытого типа без произвольных методик. .R-4x40ml, в оригинальных флаконах. (Ca) (Колориметрический метод) 490 опр. Набор должен быть маркирован специальным штриховым кодом совместимым со считывателем для закрытой системы.</t>
  </si>
  <si>
    <t>Набор для определения Магния в сыворотке крови из комплекта биохимический анализатор Mindray   закрытого типа без произвольных методик. R-4x40ml, в оригинальных флаконах. (Mg) (Ксилидил-синий (магоновый) метод). 490 опр.  Набор должен быть маркирован специальным штриховым кодом совместимым со считывателем для закрытой системы.</t>
  </si>
  <si>
    <t>Набор для определения Щелочной фосфотазы в сыворотке крови из комплекта биохимический анализатор Mindray   закрытого типа без произвольных методик. R1-4x35ml, R2-2x18ml в оригинальных флаконах. 600 опр. Набор должен быть маркирован специальным штриховым кодом совместимым со считывателем для закрытой системы.</t>
  </si>
  <si>
    <t>Набор для определения Железа в сыворотке крови из комплекта биохимический анализатор Mindray   закрытого типа без произвольных методик. R1: 2х40
мл+R2: 1х16 мл + Calibrator 1х1.5 мл+Control
1х5 мл в оригинальных флаконах. (Fe) (C and Q) 260 опр. Набор должен быть маркирован специальным штриховым кодом совместимым со считывателем для закрытой системы.</t>
  </si>
  <si>
    <t>Набор для определения Альбумина в сыворотке крови из комплекта биохимический анализатор Mindray   закрытого типа без произвольных методик.  R1-4x40ml в оригинальных флаконах. *(ALB) (Метод с бромкрезоловым-зеленым) 490 опр. Набор должен быть маркирован специальным штриховым кодом совместимым со считывателем для закрытой системы.</t>
  </si>
  <si>
    <t>Набор для определения альфа-амилазы в сыворотке крови из комплекта биохимический анализатор Mindray   закрытого типа без произвольных методик. R1-1x38ml, R2-1х10 в оригинальных флаконах. *(AMY) (Кинетический, УФ метод) 155 опр. Набор должен быть маркирован специальным штриховым кодом совместимым со считывателем для закрытой системы.</t>
  </si>
  <si>
    <t>Набор для определения Лактатдегидрогеназы в сыворотке крови из комплекта биохимический анализатор Mindray   закрытого типа без произвольных методик. R1-4x35ml, R2-2x18ml в оригинальных флаконах. 500 опр. Набор должен быть маркирован специальным штриховым кодом совместимым со считывателем для закрытой системы.</t>
  </si>
  <si>
    <t>Лиофилизат для приготовления 1 мл калибровочной сыворотки из комплекта биохимический анализатор Mindray   закрытого типа без произвольных методик. 3 флакона. Набор должен быть маркирован специальным штриховым кодом совместимым со считывателем для закрытой системы.</t>
  </si>
  <si>
    <t>Лампа галогеновая 12V,20W, для автоматического биохимического анализатора</t>
  </si>
  <si>
    <t>Лиофилизат для приготовления 1 мл калибровочной сыворотки с известным содержанием C3, C4, CRP, IgA, IgG, IgM,    С реактивнго белка.  Из комплекта биохимический анализатор Mindray   закрытого типа без произвольных методик. 5 флаконов. Упаковка должна быть маркирована специальным штриховым кодом совместимым со считывателем для закрытой системы.</t>
  </si>
  <si>
    <t>Разбавитель DS используется для измерения параметров RBC, PLT, WBC, RET и NRBC. канистра 20 литров.</t>
  </si>
  <si>
    <t>Лизирующий раствор M-6LD используется вместе с красителем M-6FD для дифференцировки WBC в канале DIFF.
Объем бутыль 1000 мл.</t>
  </si>
  <si>
    <t>Краситель M-6FD используется вместе с лизирующим раствором M-6LD для дифференцировки WBC в канале DIFF.
Объем бутыль 12 мл.</t>
  </si>
  <si>
    <t>Лизирующий раствор M-6LH разработан для измерения параметров гемоглобина.
Объем бутыль 1000 мл.</t>
  </si>
  <si>
    <t>Этот продукт используется вместе с красителем M-6FN для измерения параметров ядросодержащих эритроцитов (NRBC).</t>
  </si>
  <si>
    <t>Краситель M-6FN используется вместе с лизирующим раствором M-6LN для измерения параметров ядросодержащих эритроцитов (NRBC).</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</si>
  <si>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t>
  </si>
  <si>
    <t>Контрольная кровь для гематологи
(высокий,нормальный, низкий).
Суспензия с взвешенными форменными элементами, для контроля качества гематологических анализаторов</t>
  </si>
  <si>
    <t>105-004045-00   Дилюент М-52 Diluent (20L×1)    Изотонический разбавитель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Объем флакона не менее 20 л.</t>
  </si>
  <si>
    <t>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</si>
  <si>
    <t>Гемотологический реагент марки M-52LH,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100мл.</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</si>
  <si>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(1L,1N,1H)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 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t>
  </si>
  <si>
    <t>Общий трийодтиронин (CLIA) (T3) 2*50  (ИХЛА) Mindray арт:105-004210-00Состав набора: Реагент для определения Свободного  трийодтиронин – 2 флакона по 50 определений на Автоматическом ИХЛ анализаторе. Каждый флакон содержит Штрих-код.</t>
  </si>
  <si>
    <t>Набор калибраторов для проведения калибровки Свободного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</si>
  <si>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Набор реагентов для определения Свободного тироксина. Состав набора: Реагент для определения Свободного тироксина – 2 флакона по 50 определений на Автоматическом ИХЛ анализаторе. Каждый флакон содержит Штрих-код.</t>
  </si>
  <si>
    <t>4   Калибратор FT4 3*2ml (ИХЛА) Mindray арт:105-004278-00   Набор калибраторов для проведения калибровки Свободного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</si>
  <si>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Набор реагентов для определения Свободного трийодтиронин. Состав набора: Реагент для определения  Свободного  трийодтиронин – 2 флакона по 50 определений на Автоматическом ИХЛ анализаторе. Каждый флакон содержит Штрих-код.</t>
  </si>
  <si>
    <t>T3 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</si>
  <si>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Общий Тироксин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</si>
  <si>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T4 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</si>
  <si>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Стимулирующий щитовидную железу гормон (CLIA) (TSH)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</si>
  <si>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TSH 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</si>
  <si>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Готовый к применению раствор для проведения QC, с аттестованными низкими значениями (L) для определяемых аналитов  (HCG, LH, FSH, PRL, E3, PROG, TESTO, E2).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</si>
  <si>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Готовый к применению раствор для проведения QC, с аттестованными высокими значениями (Н) для определяемых аналитов (HCG, LH, FSH, PRL, E3, PROG, TESTO, E2).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</si>
  <si>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Антитело к пероксидазе щитовидной железы (CLIA) (Anti-TP) 2*50 (ИХЛА) Mindray арт:105-005665-00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</si>
  <si>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 xml:space="preserve">    Калибратор Anti-TPO 3*2ml (ИХЛА) Mindray арт:105-005916-00  Калибратор Anti-TPO 3*2ml (ИХЛА) Mindray арт:105-005916-00Калибратор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</si>
  <si>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контрольных растворов для проведения контроля качества определения Anti-Tg,Anti-TPO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</si>
  <si>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контрольных растворов для проведения контроля качества определения Anti-Tg,Anti-TPO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</si>
  <si>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Общий антиген простаты (CLIA) (TPSA) 2*50 (ИХЛА) Mindray арт:105-004219-00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</si>
  <si>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TPSA 3*2мл арт:105-004288-00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</si>
  <si>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Свободный антиген простаты (CLIA) (FPSA) 2*50 (ИХЛА)Mindray арт:105-004218-00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</si>
  <si>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FPSA 3*2мл арт:105-004287-00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</si>
  <si>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Ferritin Ферритин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</si>
  <si>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Ferritin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</si>
  <si>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Пролактин (CLIA) (PRL) 2*50 (ИХЛА) Mindray арт:105-004224-00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</si>
  <si>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PRL 3*2ml  (ИХЛА) Mindray арт:105-004293-00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</si>
  <si>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Прогестерон (CLIA) 2*50 (ИХЛА) Mindray арт:105-004228-00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</si>
  <si>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Тестостерон (CLIA) 2*50мл  арт:105-004227-00 (ИХЛА) Mindray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</si>
  <si>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Набор контрольных растворов для проведения контроля качества определения LH, FSH, E2, E3, PROG, TESTO, Total beta-HCG, PRL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</si>
  <si>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контрольных растворов для проведения контроля качества определения LH, FSH, E2, E3, PROG, TESTO, Total beta-HCG, PRL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</si>
  <si>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реагентов для определения 25-ОН-Витамин D общий . Состав набора: Реагент для определения 25-ОН-Витамин D общий  – 1 флакон по 50 определений на Автоматическом ИХЛ анализаторе. Каждый флакон содержит Штрих-код.</t>
  </si>
  <si>
    <t>Калибратор 25-OH-Vitamin D Total 3*2мл арт:105-008549-00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</si>
  <si>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для определения Витамина B12. Состав набора: Реагент для определения Витамина B12 – 2 флакона по 50 определений на Автоматическом ИХЛ анализаторе. Каждый флакон содержит Штрих-код.</t>
  </si>
  <si>
    <t>Калибратор Витамин В12 (CLIA) (3*2мл) арт:105-008552-00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</si>
  <si>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контрольных растворов для проведения контроля качества определения VD, VB12, Folate, PTH, CT, Ferritin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</si>
  <si>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контрольных растворов для проведения контроля качества определения VD, VB12, Folate, PTH, CT, Ferritin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</si>
  <si>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Кюветы для CL-1000i в планшетах по 88 шт. Планшеты расфасованы в упаковку по два планшета, в коробке 21 упаковка. Каждый планшет снабжен штрих-кодом, совместимым со считывателем анализатора</t>
  </si>
  <si>
    <t>Раствор субстрата расфасован в специальные контейнеры по 115 мл совместимые с приемным устройством анализатора. Упакованы в коробки по 4 контейнера.</t>
  </si>
  <si>
    <t>Промывочный буфер - специальный готовый к применению раствор объемом 10 л. Снабжен специальным штрих-кодом совместимым со встроенным сканером анализатора</t>
  </si>
  <si>
    <t>Готовый к применению раствор для проведения QC, с аттестованными низкими значениями (L) для определяемых аналитов  (CA125, CA19-9, TPSA, FPSA, CEA, AFP, Ferritin, CA15-3, CA72-4, CYFRA).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</si>
  <si>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Готовый к применению раствор для проведения QC, с аттестованными высокими значениями (Н) для определяемых аналитов  (CA125, CA19-9, TPSA, FPSA, CEA, AFP, Ferritin, CA15-3, CA72-4, CYFRA).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</si>
  <si>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Одноразовые пластиковые кюветы в количестве 1000шт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040-001952-00</t>
  </si>
  <si>
    <t>Специальный раствор для прочистки пробозаборника. В упаковке 10 флаконов по 15 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105-006676-00</t>
  </si>
  <si>
    <t>Специальный раствор для прочистки пробозаборника. Канистра 2500мл.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105-006677-00</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</si>
  <si>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105-006659-00</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</si>
  <si>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105-006661-00</t>
  </si>
  <si>
    <t>Набор для определения Активированного Частичного тромбопластинового времени в плазме крови. Состав: 10 флаконов с 4 мл готового реактива №2. Набор рассчитан для проведения 720 определений.</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</si>
  <si>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105-006671-00</t>
  </si>
  <si>
    <t xml:space="preserve">Техническая характеристика </t>
  </si>
  <si>
    <r>
      <t>1.</t>
    </r>
    <r>
      <rPr>
        <b/>
        <sz val="12"/>
        <color indexed="8"/>
        <rFont val="Times New Roman"/>
        <family val="1"/>
      </rPr>
      <t xml:space="preserve"> Наименование заказчика (организатора) закупа:</t>
    </r>
    <r>
      <rPr>
        <sz val="12"/>
        <color indexed="8"/>
        <rFont val="Times New Roman"/>
        <family val="1"/>
      </rPr>
      <t xml:space="preserve"> КГП на ПХВ «Городская поликлиника №12» УОЗ города Алматы.</t>
    </r>
  </si>
  <si>
    <r>
      <rPr>
        <sz val="12"/>
        <color indexed="8"/>
        <rFont val="Times New Roman"/>
        <family val="1"/>
      </rPr>
      <t xml:space="preserve">2. </t>
    </r>
    <r>
      <rPr>
        <b/>
        <sz val="12"/>
        <color indexed="8"/>
        <rFont val="Times New Roman"/>
        <family val="1"/>
      </rPr>
      <t xml:space="preserve">Адрес заказчика (организатора): </t>
    </r>
    <r>
      <rPr>
        <sz val="12"/>
        <color indexed="8"/>
        <rFont val="Times New Roman"/>
        <family val="1"/>
      </rPr>
      <t>город Алматы, Попова 23</t>
    </r>
  </si>
  <si>
    <r>
      <t xml:space="preserve">3. </t>
    </r>
    <r>
      <rPr>
        <b/>
        <sz val="12"/>
        <color indexed="8"/>
        <rFont val="Times New Roman"/>
        <family val="1"/>
      </rPr>
      <t>Место представления (приема) документов:</t>
    </r>
    <r>
      <rPr>
        <sz val="12"/>
        <color indexed="8"/>
        <rFont val="Times New Roman"/>
        <family val="1"/>
      </rPr>
      <t xml:space="preserve"> город Алматы, Попова 23 . кабинет 212.</t>
    </r>
  </si>
  <si>
    <t>г.Алматы                                                                                                                                                                                                                                                                                                                                                                                             17 января 2024 года</t>
  </si>
  <si>
    <r>
      <t xml:space="preserve">4. </t>
    </r>
    <r>
      <rPr>
        <b/>
        <sz val="12"/>
        <color indexed="8"/>
        <rFont val="Times New Roman"/>
        <family val="1"/>
      </rPr>
      <t xml:space="preserve">Окончательный срок подачи ценовых предложений </t>
    </r>
    <r>
      <rPr>
        <sz val="12"/>
        <color indexed="8"/>
        <rFont val="Times New Roman"/>
        <family val="1"/>
      </rPr>
      <t>– 24.01.2024 г  до 15:00 часов по времени Алматы.</t>
    </r>
  </si>
  <si>
    <r>
      <rPr>
        <sz val="12"/>
        <color indexed="8"/>
        <rFont val="Times New Roman"/>
        <family val="1"/>
      </rPr>
      <t>5.</t>
    </r>
    <r>
      <rPr>
        <b/>
        <sz val="12"/>
        <color indexed="8"/>
        <rFont val="Times New Roman"/>
        <family val="1"/>
      </rPr>
      <t xml:space="preserve"> Дата, время и место вскрытия конвертов с ценовыми предложениями:</t>
    </r>
    <r>
      <rPr>
        <sz val="12"/>
        <color indexed="8"/>
        <rFont val="Times New Roman"/>
        <family val="1"/>
      </rPr>
      <t xml:space="preserve"> 24.01.2024 г  в 16:00, город Алматы, Попова 23. кабиет 202.</t>
    </r>
  </si>
  <si>
    <t>35</t>
  </si>
  <si>
    <t>30</t>
  </si>
  <si>
    <t>8</t>
  </si>
  <si>
    <t>27</t>
  </si>
  <si>
    <t>3</t>
  </si>
  <si>
    <t>5</t>
  </si>
  <si>
    <t>6</t>
  </si>
  <si>
    <t>24</t>
  </si>
  <si>
    <t>2</t>
  </si>
  <si>
    <t>12</t>
  </si>
  <si>
    <t>7</t>
  </si>
  <si>
    <t>22</t>
  </si>
  <si>
    <t>15</t>
  </si>
  <si>
    <t>11</t>
  </si>
  <si>
    <t>10</t>
  </si>
  <si>
    <t>17</t>
  </si>
  <si>
    <t>20</t>
  </si>
  <si>
    <t>1</t>
  </si>
  <si>
    <t>15 500</t>
  </si>
  <si>
    <t>11 100</t>
  </si>
  <si>
    <t>20 900</t>
  </si>
  <si>
    <t>41 900</t>
  </si>
  <si>
    <t>51 800</t>
  </si>
  <si>
    <t>42 600</t>
  </si>
  <si>
    <t>100 500</t>
  </si>
  <si>
    <t>114 700</t>
  </si>
  <si>
    <t>128 900</t>
  </si>
  <si>
    <t>152 500</t>
  </si>
  <si>
    <t>23 400</t>
  </si>
  <si>
    <t>35 100</t>
  </si>
  <si>
    <t>436 400</t>
  </si>
  <si>
    <t>116 700</t>
  </si>
  <si>
    <t>154 500</t>
  </si>
  <si>
    <t>14 600</t>
  </si>
  <si>
    <t>14 200</t>
  </si>
  <si>
    <t>36 300</t>
  </si>
  <si>
    <t>11 500</t>
  </si>
  <si>
    <t>27 800</t>
  </si>
  <si>
    <t>31 500</t>
  </si>
  <si>
    <t>247 700</t>
  </si>
  <si>
    <t>127 900</t>
  </si>
  <si>
    <t>137 200</t>
  </si>
  <si>
    <t>48 900</t>
  </si>
  <si>
    <t>39 200</t>
  </si>
  <si>
    <t>29 100</t>
  </si>
  <si>
    <t>41 400</t>
  </si>
  <si>
    <t>9 400</t>
  </si>
  <si>
    <t>6 500</t>
  </si>
  <si>
    <t>247 800</t>
  </si>
  <si>
    <t>50 000</t>
  </si>
  <si>
    <t>19 400</t>
  </si>
  <si>
    <t>79 800</t>
  </si>
  <si>
    <t>63 000</t>
  </si>
  <si>
    <t>45 300</t>
  </si>
  <si>
    <t>42 000</t>
  </si>
  <si>
    <t>403 600</t>
  </si>
  <si>
    <t>137 800</t>
  </si>
  <si>
    <t>78 800</t>
  </si>
  <si>
    <t>189 000</t>
  </si>
  <si>
    <t>236 300</t>
  </si>
  <si>
    <t>128 000</t>
  </si>
  <si>
    <t>118 100</t>
  </si>
  <si>
    <t>88 600</t>
  </si>
  <si>
    <t>108 300</t>
  </si>
  <si>
    <t>496 100</t>
  </si>
  <si>
    <t>39 400</t>
  </si>
  <si>
    <t>153 600</t>
  </si>
  <si>
    <t>29 500</t>
  </si>
  <si>
    <t>226 800</t>
  </si>
  <si>
    <t>443 500</t>
  </si>
  <si>
    <t>175 700</t>
  </si>
  <si>
    <t>52 600</t>
  </si>
  <si>
    <t>561 100</t>
  </si>
  <si>
    <t>673 300</t>
  </si>
  <si>
    <t>200 900</t>
  </si>
  <si>
    <t>60 000</t>
  </si>
  <si>
    <t>28 400</t>
  </si>
  <si>
    <t>17 200</t>
  </si>
  <si>
    <t>97 100</t>
  </si>
  <si>
    <t>121 300</t>
  </si>
  <si>
    <t>158 200</t>
  </si>
  <si>
    <t>76 900</t>
  </si>
  <si>
    <t>440 700</t>
  </si>
  <si>
    <t>51 200</t>
  </si>
  <si>
    <t xml:space="preserve">                                                          Объявление №3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</si>
</sst>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2">
    <font>
      <sz val="8"/>
      <name val="Arial"/>
      <family val="2"/>
    </font>
    <font>
      <b/>
      <sz val="14"/>
      <name val="Arial"/>
      <family val="0"/>
    </font>
    <font>
      <b/>
      <sz val="12"/>
      <name val="Times New Roman"/>
      <family val="1"/>
    </font>
    <font>
      <sz val="10"/>
      <name val="Times New Roman"/>
      <family val="1"/>
    </font>
    <font>
      <sz val="12"/>
      <name val="Times New Roman"/>
      <family val="1"/>
    </font>
    <font>
      <b/>
      <sz val="12"/>
      <color indexed="8"/>
      <name val="Times New Roman"/>
      <family val="1"/>
    </font>
    <font>
      <sz val="12"/>
      <color indexed="8"/>
      <name val="Times New Roman"/>
      <family val="1"/>
    </font>
    <font>
      <sz val="12"/>
      <name val="Arial"/>
      <family val="2"/>
    </font>
    <font>
      <sz val="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8"/>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0" fontId="0" fillId="0" borderId="0">
      <alignment/>
      <protection/>
    </xf>
    <xf numFmtId="0" fontId="0" fillId="0" borderId="0">
      <alignment/>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6" fillId="0" borderId="9" applyNumberFormat="0" applyFill="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48" fillId="32" borderId="0" applyNumberFormat="0" applyBorder="0" applyAlignment="0" applyProtection="0"/>
  </cellStyleXfs>
  <cellXfs count="29">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xf>
    <xf numFmtId="0" fontId="7" fillId="0" borderId="0" xfId="0" applyFont="1" applyAlignment="1">
      <alignment/>
    </xf>
    <xf numFmtId="0" fontId="3" fillId="0" borderId="10" xfId="0" applyFont="1" applyBorder="1" applyAlignment="1">
      <alignment horizontal="left" vertical="center"/>
    </xf>
    <xf numFmtId="0" fontId="3" fillId="0" borderId="11" xfId="0" applyNumberFormat="1" applyFont="1" applyBorder="1" applyAlignment="1">
      <alignment horizontal="center" vertical="center"/>
    </xf>
    <xf numFmtId="0" fontId="8" fillId="0" borderId="0" xfId="0" applyFont="1" applyAlignment="1">
      <alignment/>
    </xf>
    <xf numFmtId="0"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1" fontId="3" fillId="0" borderId="11" xfId="0" applyNumberFormat="1" applyFont="1" applyBorder="1" applyAlignment="1">
      <alignment horizontal="right"/>
    </xf>
    <xf numFmtId="0" fontId="3" fillId="0" borderId="12" xfId="0" applyFont="1" applyBorder="1" applyAlignment="1">
      <alignment horizontal="justify" vertical="top"/>
    </xf>
    <xf numFmtId="0" fontId="3" fillId="0" borderId="11" xfId="0" applyFont="1" applyBorder="1" applyAlignment="1">
      <alignment wrapText="1"/>
    </xf>
    <xf numFmtId="0" fontId="3" fillId="0" borderId="11" xfId="0" applyFont="1" applyBorder="1" applyAlignment="1">
      <alignment/>
    </xf>
    <xf numFmtId="0" fontId="9" fillId="0" borderId="11" xfId="0" applyFont="1" applyBorder="1" applyAlignment="1">
      <alignment/>
    </xf>
    <xf numFmtId="3" fontId="9" fillId="0" borderId="11" xfId="0" applyNumberFormat="1" applyFont="1" applyBorder="1" applyAlignment="1">
      <alignment horizontal="center" vertical="center"/>
    </xf>
    <xf numFmtId="0" fontId="9" fillId="33" borderId="11" xfId="0" applyNumberFormat="1" applyFont="1" applyFill="1" applyBorder="1" applyAlignment="1">
      <alignment/>
    </xf>
    <xf numFmtId="3" fontId="9" fillId="0" borderId="11" xfId="0" applyNumberFormat="1" applyFont="1" applyBorder="1" applyAlignment="1">
      <alignment horizontal="center"/>
    </xf>
    <xf numFmtId="0" fontId="3" fillId="0" borderId="10" xfId="0" applyFont="1" applyBorder="1" applyAlignment="1">
      <alignment horizontal="center" vertical="center"/>
    </xf>
    <xf numFmtId="0" fontId="29"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4" fillId="0" borderId="0" xfId="0" applyNumberFormat="1" applyFont="1" applyAlignment="1">
      <alignment horizontal="left" vertical="center" wrapText="1"/>
    </xf>
    <xf numFmtId="0" fontId="49" fillId="0" borderId="0" xfId="0" applyFont="1" applyAlignment="1">
      <alignment horizontal="left" wrapText="1"/>
    </xf>
    <xf numFmtId="0" fontId="50" fillId="0" borderId="0" xfId="0" applyFont="1" applyAlignment="1">
      <alignment horizontal="left"/>
    </xf>
    <xf numFmtId="0" fontId="49" fillId="0" borderId="0" xfId="0" applyFont="1" applyAlignment="1">
      <alignment horizontal="left"/>
    </xf>
    <xf numFmtId="0" fontId="5" fillId="0" borderId="0" xfId="0" applyFont="1" applyAlignment="1">
      <alignment horizontal="left" wrapText="1"/>
    </xf>
    <xf numFmtId="0" fontId="51" fillId="0" borderId="0" xfId="0" applyFont="1" applyAlignment="1">
      <alignment horizontal="left" wrapText="1"/>
    </xf>
    <xf numFmtId="0" fontId="0" fillId="0" borderId="0" xfId="0" applyAlignment="1">
      <alignment horizontal="left"/>
    </xf>
    <xf numFmtId="0" fontId="2" fillId="0" borderId="0" xfId="0" applyFont="1" applyAlignment="1">
      <alignment horizontal="left"/>
    </xf>
    <xf numFmtId="0" fontId="1" fillId="0" borderId="0" xfId="0" applyNumberFormat="1"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CDCD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119"/>
  <sheetViews>
    <sheetView tabSelected="1" zoomScalePageLayoutView="0" workbookViewId="0" topLeftCell="A1">
      <selection activeCell="A2" sqref="A2:H2"/>
    </sheetView>
  </sheetViews>
  <sheetFormatPr defaultColWidth="10.66015625" defaultRowHeight="54.75" customHeight="1"/>
  <cols>
    <col min="1" max="1" width="7.66015625" style="0" customWidth="1"/>
    <col min="2" max="3" width="91.5" style="0" customWidth="1"/>
    <col min="4" max="4" width="14.16015625" style="0" customWidth="1"/>
    <col min="5" max="5" width="12.5" style="0" customWidth="1"/>
    <col min="6" max="6" width="12.83203125" style="0" customWidth="1"/>
    <col min="7" max="7" width="19.5" style="0" customWidth="1"/>
    <col min="8" max="8" width="39" style="0" customWidth="1"/>
  </cols>
  <sheetData>
    <row r="1" spans="1:7" ht="54.75" customHeight="1">
      <c r="A1" s="18" t="s">
        <v>304</v>
      </c>
      <c r="B1" s="18"/>
      <c r="C1" s="18"/>
      <c r="D1" s="18"/>
      <c r="E1" s="18"/>
      <c r="F1" s="18"/>
      <c r="G1" s="18"/>
    </row>
    <row r="2" spans="1:8" ht="54.75" customHeight="1">
      <c r="A2" s="19" t="s">
        <v>23</v>
      </c>
      <c r="B2" s="19"/>
      <c r="C2" s="19"/>
      <c r="D2" s="19"/>
      <c r="E2" s="19"/>
      <c r="F2" s="19"/>
      <c r="G2" s="19"/>
      <c r="H2" s="19"/>
    </row>
    <row r="3" spans="1:8" ht="54.75" customHeight="1">
      <c r="A3" s="20" t="s">
        <v>217</v>
      </c>
      <c r="B3" s="20"/>
      <c r="C3" s="20"/>
      <c r="D3" s="20"/>
      <c r="E3" s="20"/>
      <c r="F3" s="20"/>
      <c r="G3" s="20"/>
      <c r="H3" s="20"/>
    </row>
    <row r="4" spans="1:9" s="3" customFormat="1" ht="26.25" customHeight="1">
      <c r="A4" s="21" t="s">
        <v>214</v>
      </c>
      <c r="B4" s="21"/>
      <c r="C4" s="21"/>
      <c r="D4" s="21"/>
      <c r="E4" s="21"/>
      <c r="F4" s="21"/>
      <c r="G4" s="21"/>
      <c r="H4" s="21"/>
      <c r="I4" s="21"/>
    </row>
    <row r="5" spans="1:9" s="3" customFormat="1" ht="17.25" customHeight="1">
      <c r="A5" s="22" t="s">
        <v>215</v>
      </c>
      <c r="B5" s="22"/>
      <c r="C5" s="22"/>
      <c r="D5" s="22"/>
      <c r="E5" s="22"/>
      <c r="F5" s="22"/>
      <c r="G5" s="22"/>
      <c r="H5" s="22"/>
      <c r="I5" s="22"/>
    </row>
    <row r="6" spans="1:9" s="3" customFormat="1" ht="21" customHeight="1">
      <c r="A6" s="23" t="s">
        <v>216</v>
      </c>
      <c r="B6" s="23"/>
      <c r="C6" s="23"/>
      <c r="D6" s="23"/>
      <c r="E6" s="23"/>
      <c r="F6" s="23"/>
      <c r="G6" s="23"/>
      <c r="H6" s="23"/>
      <c r="I6" s="23"/>
    </row>
    <row r="7" spans="1:9" s="3" customFormat="1" ht="19.5" customHeight="1">
      <c r="A7" s="23" t="s">
        <v>218</v>
      </c>
      <c r="B7" s="23"/>
      <c r="C7" s="23"/>
      <c r="D7" s="23"/>
      <c r="E7" s="23"/>
      <c r="F7" s="23"/>
      <c r="G7" s="23"/>
      <c r="H7" s="23"/>
      <c r="I7" s="23"/>
    </row>
    <row r="8" spans="1:9" s="3" customFormat="1" ht="16.5" customHeight="1">
      <c r="A8" s="24" t="s">
        <v>219</v>
      </c>
      <c r="B8" s="25"/>
      <c r="C8" s="25"/>
      <c r="D8" s="25"/>
      <c r="E8" s="25"/>
      <c r="F8" s="25"/>
      <c r="G8" s="25"/>
      <c r="H8" s="25"/>
      <c r="I8" s="25"/>
    </row>
    <row r="10" spans="1:8" ht="54.75" customHeight="1">
      <c r="A10" s="7" t="s">
        <v>24</v>
      </c>
      <c r="B10" s="7" t="s">
        <v>0</v>
      </c>
      <c r="C10" s="7" t="s">
        <v>213</v>
      </c>
      <c r="D10" s="7" t="s">
        <v>1</v>
      </c>
      <c r="E10" s="7" t="s">
        <v>2</v>
      </c>
      <c r="F10" s="7" t="s">
        <v>3</v>
      </c>
      <c r="G10" s="7" t="s">
        <v>4</v>
      </c>
      <c r="H10" s="8" t="s">
        <v>25</v>
      </c>
    </row>
    <row r="11" spans="1:8" ht="54.75" customHeight="1">
      <c r="A11" s="9">
        <v>1</v>
      </c>
      <c r="B11" s="4" t="s">
        <v>5</v>
      </c>
      <c r="C11" s="10" t="s">
        <v>123</v>
      </c>
      <c r="D11" s="17" t="s">
        <v>6</v>
      </c>
      <c r="E11" s="5" t="s">
        <v>7</v>
      </c>
      <c r="F11" s="17" t="s">
        <v>8</v>
      </c>
      <c r="G11" s="5">
        <f>D11*F11</f>
        <v>823500</v>
      </c>
      <c r="H11" s="11" t="s">
        <v>26</v>
      </c>
    </row>
    <row r="12" spans="1:8" ht="54.75" customHeight="1">
      <c r="A12" s="9">
        <v>2</v>
      </c>
      <c r="B12" s="4" t="s">
        <v>9</v>
      </c>
      <c r="C12" s="10" t="s">
        <v>124</v>
      </c>
      <c r="D12" s="17" t="s">
        <v>6</v>
      </c>
      <c r="E12" s="5" t="s">
        <v>7</v>
      </c>
      <c r="F12" s="17" t="s">
        <v>8</v>
      </c>
      <c r="G12" s="5">
        <f aca="true" t="shared" si="0" ref="G12:G75">D12*F12</f>
        <v>823500</v>
      </c>
      <c r="H12" s="11" t="s">
        <v>26</v>
      </c>
    </row>
    <row r="13" spans="1:8" ht="54.75" customHeight="1">
      <c r="A13" s="9">
        <v>3</v>
      </c>
      <c r="B13" s="4" t="s">
        <v>10</v>
      </c>
      <c r="C13" s="10" t="s">
        <v>125</v>
      </c>
      <c r="D13" s="17" t="s">
        <v>6</v>
      </c>
      <c r="E13" s="5" t="s">
        <v>7</v>
      </c>
      <c r="F13" s="17" t="s">
        <v>11</v>
      </c>
      <c r="G13" s="5">
        <f t="shared" si="0"/>
        <v>1228500</v>
      </c>
      <c r="H13" s="11" t="s">
        <v>26</v>
      </c>
    </row>
    <row r="14" spans="1:8" ht="54.75" customHeight="1">
      <c r="A14" s="9">
        <v>4</v>
      </c>
      <c r="B14" s="4" t="s">
        <v>12</v>
      </c>
      <c r="C14" s="10" t="s">
        <v>126</v>
      </c>
      <c r="D14" s="17" t="s">
        <v>13</v>
      </c>
      <c r="E14" s="5" t="s">
        <v>7</v>
      </c>
      <c r="F14" s="17" t="s">
        <v>11</v>
      </c>
      <c r="G14" s="5">
        <f t="shared" si="0"/>
        <v>682500</v>
      </c>
      <c r="H14" s="11" t="s">
        <v>26</v>
      </c>
    </row>
    <row r="15" spans="1:8" ht="54.75" customHeight="1">
      <c r="A15" s="9">
        <v>5</v>
      </c>
      <c r="B15" s="4" t="s">
        <v>14</v>
      </c>
      <c r="C15" s="10" t="s">
        <v>127</v>
      </c>
      <c r="D15" s="17" t="s">
        <v>15</v>
      </c>
      <c r="E15" s="5" t="s">
        <v>7</v>
      </c>
      <c r="F15" s="17" t="s">
        <v>16</v>
      </c>
      <c r="G15" s="5">
        <f t="shared" si="0"/>
        <v>616000</v>
      </c>
      <c r="H15" s="11" t="s">
        <v>26</v>
      </c>
    </row>
    <row r="16" spans="1:8" ht="54.75" customHeight="1">
      <c r="A16" s="9">
        <v>6</v>
      </c>
      <c r="B16" s="4" t="s">
        <v>28</v>
      </c>
      <c r="C16" s="10" t="s">
        <v>128</v>
      </c>
      <c r="D16" s="17" t="s">
        <v>17</v>
      </c>
      <c r="E16" s="5" t="s">
        <v>7</v>
      </c>
      <c r="F16" s="17" t="s">
        <v>18</v>
      </c>
      <c r="G16" s="5">
        <f t="shared" si="0"/>
        <v>1122000</v>
      </c>
      <c r="H16" s="11" t="s">
        <v>26</v>
      </c>
    </row>
    <row r="17" spans="1:8" ht="54.75" customHeight="1">
      <c r="A17" s="9">
        <v>7</v>
      </c>
      <c r="B17" s="4" t="s">
        <v>29</v>
      </c>
      <c r="C17" s="10" t="s">
        <v>129</v>
      </c>
      <c r="D17" s="17" t="s">
        <v>220</v>
      </c>
      <c r="E17" s="5" t="s">
        <v>7</v>
      </c>
      <c r="F17" s="17" t="s">
        <v>238</v>
      </c>
      <c r="G17" s="5">
        <f t="shared" si="0"/>
        <v>542500</v>
      </c>
      <c r="H17" s="11" t="s">
        <v>26</v>
      </c>
    </row>
    <row r="18" spans="1:8" ht="54.75" customHeight="1">
      <c r="A18" s="9">
        <v>8</v>
      </c>
      <c r="B18" s="4" t="s">
        <v>30</v>
      </c>
      <c r="C18" s="10" t="s">
        <v>130</v>
      </c>
      <c r="D18" s="17" t="s">
        <v>221</v>
      </c>
      <c r="E18" s="5" t="s">
        <v>7</v>
      </c>
      <c r="F18" s="17" t="s">
        <v>239</v>
      </c>
      <c r="G18" s="5">
        <f t="shared" si="0"/>
        <v>333000</v>
      </c>
      <c r="H18" s="11" t="s">
        <v>26</v>
      </c>
    </row>
    <row r="19" spans="1:8" ht="54.75" customHeight="1">
      <c r="A19" s="9">
        <v>9</v>
      </c>
      <c r="B19" s="4" t="s">
        <v>31</v>
      </c>
      <c r="C19" s="10" t="s">
        <v>131</v>
      </c>
      <c r="D19" s="17" t="s">
        <v>15</v>
      </c>
      <c r="E19" s="5" t="s">
        <v>7</v>
      </c>
      <c r="F19" s="17" t="s">
        <v>240</v>
      </c>
      <c r="G19" s="5">
        <f t="shared" si="0"/>
        <v>836000</v>
      </c>
      <c r="H19" s="11" t="s">
        <v>26</v>
      </c>
    </row>
    <row r="20" spans="1:8" ht="54.75" customHeight="1">
      <c r="A20" s="9">
        <v>10</v>
      </c>
      <c r="B20" s="4" t="s">
        <v>32</v>
      </c>
      <c r="C20" s="10" t="s">
        <v>132</v>
      </c>
      <c r="D20" s="17" t="s">
        <v>222</v>
      </c>
      <c r="E20" s="5" t="s">
        <v>7</v>
      </c>
      <c r="F20" s="17" t="s">
        <v>241</v>
      </c>
      <c r="G20" s="5">
        <f t="shared" si="0"/>
        <v>335200</v>
      </c>
      <c r="H20" s="11" t="s">
        <v>26</v>
      </c>
    </row>
    <row r="21" spans="1:8" ht="54.75" customHeight="1">
      <c r="A21" s="9">
        <v>11</v>
      </c>
      <c r="B21" s="4" t="s">
        <v>33</v>
      </c>
      <c r="C21" s="10" t="s">
        <v>133</v>
      </c>
      <c r="D21" s="17" t="s">
        <v>223</v>
      </c>
      <c r="E21" s="5" t="s">
        <v>7</v>
      </c>
      <c r="F21" s="17" t="s">
        <v>242</v>
      </c>
      <c r="G21" s="5">
        <f t="shared" si="0"/>
        <v>1398600</v>
      </c>
      <c r="H21" s="11" t="s">
        <v>26</v>
      </c>
    </row>
    <row r="22" spans="1:8" ht="54.75" customHeight="1">
      <c r="A22" s="9">
        <v>12</v>
      </c>
      <c r="B22" s="4" t="s">
        <v>34</v>
      </c>
      <c r="C22" s="10" t="s">
        <v>134</v>
      </c>
      <c r="D22" s="17" t="s">
        <v>223</v>
      </c>
      <c r="E22" s="5" t="s">
        <v>7</v>
      </c>
      <c r="F22" s="17" t="s">
        <v>243</v>
      </c>
      <c r="G22" s="5">
        <f t="shared" si="0"/>
        <v>1150200</v>
      </c>
      <c r="H22" s="11" t="s">
        <v>26</v>
      </c>
    </row>
    <row r="23" spans="1:8" ht="54.75" customHeight="1">
      <c r="A23" s="9">
        <v>13</v>
      </c>
      <c r="B23" s="4" t="s">
        <v>35</v>
      </c>
      <c r="C23" s="10" t="s">
        <v>135</v>
      </c>
      <c r="D23" s="17" t="s">
        <v>224</v>
      </c>
      <c r="E23" s="5" t="s">
        <v>7</v>
      </c>
      <c r="F23" s="17" t="s">
        <v>244</v>
      </c>
      <c r="G23" s="5">
        <f t="shared" si="0"/>
        <v>301500</v>
      </c>
      <c r="H23" s="11" t="s">
        <v>26</v>
      </c>
    </row>
    <row r="24" spans="1:8" ht="54.75" customHeight="1">
      <c r="A24" s="9">
        <v>14</v>
      </c>
      <c r="B24" s="4" t="s">
        <v>36</v>
      </c>
      <c r="C24" s="10" t="s">
        <v>136</v>
      </c>
      <c r="D24" s="17" t="s">
        <v>225</v>
      </c>
      <c r="E24" s="5" t="s">
        <v>7</v>
      </c>
      <c r="F24" s="17" t="s">
        <v>245</v>
      </c>
      <c r="G24" s="5">
        <f t="shared" si="0"/>
        <v>573500</v>
      </c>
      <c r="H24" s="11" t="s">
        <v>26</v>
      </c>
    </row>
    <row r="25" spans="1:8" ht="54.75" customHeight="1">
      <c r="A25" s="9">
        <v>15</v>
      </c>
      <c r="B25" s="4" t="s">
        <v>37</v>
      </c>
      <c r="C25" s="10" t="s">
        <v>137</v>
      </c>
      <c r="D25" s="17" t="s">
        <v>226</v>
      </c>
      <c r="E25" s="5" t="s">
        <v>7</v>
      </c>
      <c r="F25" s="17" t="s">
        <v>246</v>
      </c>
      <c r="G25" s="5">
        <f t="shared" si="0"/>
        <v>773400</v>
      </c>
      <c r="H25" s="11" t="s">
        <v>26</v>
      </c>
    </row>
    <row r="26" spans="1:8" ht="54.75" customHeight="1">
      <c r="A26" s="9">
        <v>16</v>
      </c>
      <c r="B26" s="4" t="s">
        <v>38</v>
      </c>
      <c r="C26" s="10" t="s">
        <v>138</v>
      </c>
      <c r="D26" s="17" t="s">
        <v>226</v>
      </c>
      <c r="E26" s="5" t="s">
        <v>7</v>
      </c>
      <c r="F26" s="17" t="s">
        <v>247</v>
      </c>
      <c r="G26" s="5">
        <f t="shared" si="0"/>
        <v>915000</v>
      </c>
      <c r="H26" s="11" t="s">
        <v>26</v>
      </c>
    </row>
    <row r="27" spans="1:8" ht="54.75" customHeight="1">
      <c r="A27" s="9">
        <v>17</v>
      </c>
      <c r="B27" s="4" t="s">
        <v>39</v>
      </c>
      <c r="C27" s="10" t="s">
        <v>139</v>
      </c>
      <c r="D27" s="17" t="s">
        <v>19</v>
      </c>
      <c r="E27" s="5" t="s">
        <v>7</v>
      </c>
      <c r="F27" s="17" t="s">
        <v>20</v>
      </c>
      <c r="G27" s="5">
        <f t="shared" si="0"/>
        <v>2302500</v>
      </c>
      <c r="H27" s="11" t="s">
        <v>26</v>
      </c>
    </row>
    <row r="28" spans="1:8" ht="54.75" customHeight="1">
      <c r="A28" s="9">
        <v>18</v>
      </c>
      <c r="B28" s="4" t="s">
        <v>40</v>
      </c>
      <c r="C28" s="10" t="s">
        <v>140</v>
      </c>
      <c r="D28" s="17" t="s">
        <v>226</v>
      </c>
      <c r="E28" s="5" t="s">
        <v>7</v>
      </c>
      <c r="F28" s="17" t="s">
        <v>248</v>
      </c>
      <c r="G28" s="5">
        <f t="shared" si="0"/>
        <v>140400</v>
      </c>
      <c r="H28" s="11" t="s">
        <v>26</v>
      </c>
    </row>
    <row r="29" spans="1:8" ht="54.75" customHeight="1">
      <c r="A29" s="9">
        <v>19</v>
      </c>
      <c r="B29" s="4" t="s">
        <v>41</v>
      </c>
      <c r="C29" s="10" t="s">
        <v>141</v>
      </c>
      <c r="D29" s="17" t="s">
        <v>227</v>
      </c>
      <c r="E29" s="5" t="s">
        <v>7</v>
      </c>
      <c r="F29" s="17" t="s">
        <v>249</v>
      </c>
      <c r="G29" s="5">
        <f t="shared" si="0"/>
        <v>842400</v>
      </c>
      <c r="H29" s="11" t="s">
        <v>26</v>
      </c>
    </row>
    <row r="30" spans="1:8" ht="54.75" customHeight="1">
      <c r="A30" s="9">
        <v>20</v>
      </c>
      <c r="B30" s="4" t="s">
        <v>42</v>
      </c>
      <c r="C30" s="10" t="s">
        <v>142</v>
      </c>
      <c r="D30" s="17" t="s">
        <v>225</v>
      </c>
      <c r="E30" s="5" t="s">
        <v>7</v>
      </c>
      <c r="F30" s="17" t="s">
        <v>250</v>
      </c>
      <c r="G30" s="5">
        <f t="shared" si="0"/>
        <v>2182000</v>
      </c>
      <c r="H30" s="11" t="s">
        <v>26</v>
      </c>
    </row>
    <row r="31" spans="1:8" ht="54.75" customHeight="1">
      <c r="A31" s="9">
        <v>21</v>
      </c>
      <c r="B31" s="4" t="s">
        <v>43</v>
      </c>
      <c r="C31" s="10" t="s">
        <v>143</v>
      </c>
      <c r="D31" s="17" t="s">
        <v>228</v>
      </c>
      <c r="E31" s="5" t="s">
        <v>7</v>
      </c>
      <c r="F31" s="17" t="s">
        <v>251</v>
      </c>
      <c r="G31" s="5">
        <f t="shared" si="0"/>
        <v>233400</v>
      </c>
      <c r="H31" s="11" t="s">
        <v>26</v>
      </c>
    </row>
    <row r="32" spans="1:8" ht="54.75" customHeight="1">
      <c r="A32" s="9">
        <v>22</v>
      </c>
      <c r="B32" s="4" t="s">
        <v>44</v>
      </c>
      <c r="C32" s="10" t="s">
        <v>144</v>
      </c>
      <c r="D32" s="17" t="s">
        <v>229</v>
      </c>
      <c r="E32" s="5" t="s">
        <v>7</v>
      </c>
      <c r="F32" s="17" t="s">
        <v>252</v>
      </c>
      <c r="G32" s="5">
        <f t="shared" si="0"/>
        <v>1854000</v>
      </c>
      <c r="H32" s="11" t="s">
        <v>26</v>
      </c>
    </row>
    <row r="33" spans="1:8" ht="54.75" customHeight="1">
      <c r="A33" s="9">
        <v>23</v>
      </c>
      <c r="B33" s="4" t="s">
        <v>45</v>
      </c>
      <c r="C33" s="10" t="s">
        <v>145</v>
      </c>
      <c r="D33" s="17" t="s">
        <v>225</v>
      </c>
      <c r="E33" s="5" t="s">
        <v>7</v>
      </c>
      <c r="F33" s="17" t="s">
        <v>253</v>
      </c>
      <c r="G33" s="5">
        <f t="shared" si="0"/>
        <v>73000</v>
      </c>
      <c r="H33" s="11" t="s">
        <v>26</v>
      </c>
    </row>
    <row r="34" spans="1:8" ht="54.75" customHeight="1">
      <c r="A34" s="9">
        <v>24</v>
      </c>
      <c r="B34" s="4" t="s">
        <v>46</v>
      </c>
      <c r="C34" s="10" t="s">
        <v>146</v>
      </c>
      <c r="D34" s="17" t="s">
        <v>230</v>
      </c>
      <c r="E34" s="5" t="s">
        <v>7</v>
      </c>
      <c r="F34" s="17" t="s">
        <v>240</v>
      </c>
      <c r="G34" s="5">
        <f t="shared" si="0"/>
        <v>146300</v>
      </c>
      <c r="H34" s="11" t="s">
        <v>26</v>
      </c>
    </row>
    <row r="35" spans="1:8" ht="54.75" customHeight="1">
      <c r="A35" s="9">
        <v>25</v>
      </c>
      <c r="B35" s="4" t="s">
        <v>47</v>
      </c>
      <c r="C35" s="10" t="s">
        <v>147</v>
      </c>
      <c r="D35" s="17" t="s">
        <v>225</v>
      </c>
      <c r="E35" s="5" t="s">
        <v>7</v>
      </c>
      <c r="F35" s="17" t="s">
        <v>254</v>
      </c>
      <c r="G35" s="5">
        <f t="shared" si="0"/>
        <v>71000</v>
      </c>
      <c r="H35" s="11" t="s">
        <v>26</v>
      </c>
    </row>
    <row r="36" spans="1:8" ht="54.75" customHeight="1">
      <c r="A36" s="9">
        <v>26</v>
      </c>
      <c r="B36" s="4" t="s">
        <v>48</v>
      </c>
      <c r="C36" s="10" t="s">
        <v>148</v>
      </c>
      <c r="D36" s="17" t="s">
        <v>230</v>
      </c>
      <c r="E36" s="5" t="s">
        <v>7</v>
      </c>
      <c r="F36" s="17" t="s">
        <v>255</v>
      </c>
      <c r="G36" s="5">
        <f t="shared" si="0"/>
        <v>254100</v>
      </c>
      <c r="H36" s="11" t="s">
        <v>26</v>
      </c>
    </row>
    <row r="37" spans="1:8" ht="54.75" customHeight="1">
      <c r="A37" s="9">
        <v>27</v>
      </c>
      <c r="B37" s="4" t="s">
        <v>49</v>
      </c>
      <c r="C37" s="10" t="s">
        <v>149</v>
      </c>
      <c r="D37" s="17" t="s">
        <v>224</v>
      </c>
      <c r="E37" s="5" t="s">
        <v>7</v>
      </c>
      <c r="F37" s="17" t="s">
        <v>256</v>
      </c>
      <c r="G37" s="5">
        <f t="shared" si="0"/>
        <v>34500</v>
      </c>
      <c r="H37" s="11" t="s">
        <v>26</v>
      </c>
    </row>
    <row r="38" spans="1:8" ht="54.75" customHeight="1">
      <c r="A38" s="9">
        <v>28</v>
      </c>
      <c r="B38" s="4" t="s">
        <v>50</v>
      </c>
      <c r="C38" s="10" t="s">
        <v>150</v>
      </c>
      <c r="D38" s="17" t="s">
        <v>230</v>
      </c>
      <c r="E38" s="5" t="s">
        <v>7</v>
      </c>
      <c r="F38" s="17" t="s">
        <v>257</v>
      </c>
      <c r="G38" s="5">
        <f t="shared" si="0"/>
        <v>194600</v>
      </c>
      <c r="H38" s="11" t="s">
        <v>26</v>
      </c>
    </row>
    <row r="39" spans="1:8" ht="54.75" customHeight="1">
      <c r="A39" s="9">
        <v>29</v>
      </c>
      <c r="B39" s="4" t="s">
        <v>51</v>
      </c>
      <c r="C39" s="10" t="s">
        <v>151</v>
      </c>
      <c r="D39" s="17" t="s">
        <v>224</v>
      </c>
      <c r="E39" s="5" t="s">
        <v>7</v>
      </c>
      <c r="F39" s="17" t="s">
        <v>258</v>
      </c>
      <c r="G39" s="5">
        <f t="shared" si="0"/>
        <v>94500</v>
      </c>
      <c r="H39" s="11" t="s">
        <v>26</v>
      </c>
    </row>
    <row r="40" spans="1:8" ht="54.75" customHeight="1">
      <c r="A40" s="9">
        <v>30</v>
      </c>
      <c r="B40" s="4" t="s">
        <v>52</v>
      </c>
      <c r="C40" s="10" t="s">
        <v>152</v>
      </c>
      <c r="D40" s="17" t="s">
        <v>224</v>
      </c>
      <c r="E40" s="5" t="s">
        <v>7</v>
      </c>
      <c r="F40" s="17" t="s">
        <v>259</v>
      </c>
      <c r="G40" s="5">
        <f t="shared" si="0"/>
        <v>743100</v>
      </c>
      <c r="H40" s="11" t="s">
        <v>26</v>
      </c>
    </row>
    <row r="41" spans="1:8" ht="54.75" customHeight="1">
      <c r="A41" s="9">
        <v>31</v>
      </c>
      <c r="B41" s="4" t="s">
        <v>53</v>
      </c>
      <c r="C41" s="10"/>
      <c r="D41" s="17" t="s">
        <v>222</v>
      </c>
      <c r="E41" s="5" t="s">
        <v>7</v>
      </c>
      <c r="F41" s="17" t="s">
        <v>251</v>
      </c>
      <c r="G41" s="5">
        <f t="shared" si="0"/>
        <v>933600</v>
      </c>
      <c r="H41" s="11" t="s">
        <v>26</v>
      </c>
    </row>
    <row r="42" spans="1:8" ht="54.75" customHeight="1">
      <c r="A42" s="9">
        <v>32</v>
      </c>
      <c r="B42" s="4" t="s">
        <v>54</v>
      </c>
      <c r="C42" s="10" t="s">
        <v>153</v>
      </c>
      <c r="D42" s="17" t="s">
        <v>228</v>
      </c>
      <c r="E42" s="5" t="s">
        <v>7</v>
      </c>
      <c r="F42" s="17" t="s">
        <v>260</v>
      </c>
      <c r="G42" s="5">
        <f t="shared" si="0"/>
        <v>255800</v>
      </c>
      <c r="H42" s="11" t="s">
        <v>26</v>
      </c>
    </row>
    <row r="43" spans="1:8" ht="54.75" customHeight="1">
      <c r="A43" s="9">
        <v>33</v>
      </c>
      <c r="B43" s="4" t="s">
        <v>55</v>
      </c>
      <c r="C43" s="10" t="s">
        <v>154</v>
      </c>
      <c r="D43" s="17" t="s">
        <v>224</v>
      </c>
      <c r="E43" s="5" t="s">
        <v>7</v>
      </c>
      <c r="F43" s="17" t="s">
        <v>261</v>
      </c>
      <c r="G43" s="5">
        <f t="shared" si="0"/>
        <v>411600</v>
      </c>
      <c r="H43" s="11" t="s">
        <v>26</v>
      </c>
    </row>
    <row r="44" spans="1:8" ht="54.75" customHeight="1">
      <c r="A44" s="9">
        <v>34</v>
      </c>
      <c r="B44" s="4" t="s">
        <v>56</v>
      </c>
      <c r="C44" s="10" t="s">
        <v>155</v>
      </c>
      <c r="D44" s="17" t="s">
        <v>231</v>
      </c>
      <c r="E44" s="5" t="s">
        <v>7</v>
      </c>
      <c r="F44" s="17" t="s">
        <v>262</v>
      </c>
      <c r="G44" s="5">
        <f t="shared" si="0"/>
        <v>1075800</v>
      </c>
      <c r="H44" s="11" t="s">
        <v>26</v>
      </c>
    </row>
    <row r="45" spans="1:8" ht="54.75" customHeight="1">
      <c r="A45" s="9">
        <v>35</v>
      </c>
      <c r="B45" s="4" t="s">
        <v>57</v>
      </c>
      <c r="C45" s="10" t="s">
        <v>156</v>
      </c>
      <c r="D45" s="17" t="s">
        <v>232</v>
      </c>
      <c r="E45" s="5" t="s">
        <v>7</v>
      </c>
      <c r="F45" s="17" t="s">
        <v>263</v>
      </c>
      <c r="G45" s="5">
        <f t="shared" si="0"/>
        <v>588000</v>
      </c>
      <c r="H45" s="11" t="s">
        <v>26</v>
      </c>
    </row>
    <row r="46" spans="1:8" ht="54.75" customHeight="1">
      <c r="A46" s="9">
        <v>36</v>
      </c>
      <c r="B46" s="4" t="s">
        <v>58</v>
      </c>
      <c r="C46" s="10" t="s">
        <v>157</v>
      </c>
      <c r="D46" s="17" t="s">
        <v>232</v>
      </c>
      <c r="E46" s="5" t="s">
        <v>7</v>
      </c>
      <c r="F46" s="17" t="s">
        <v>264</v>
      </c>
      <c r="G46" s="5">
        <f t="shared" si="0"/>
        <v>436500</v>
      </c>
      <c r="H46" s="11" t="s">
        <v>26</v>
      </c>
    </row>
    <row r="47" spans="1:8" ht="54.75" customHeight="1">
      <c r="A47" s="9">
        <v>37</v>
      </c>
      <c r="B47" s="4" t="s">
        <v>59</v>
      </c>
      <c r="C47" s="10" t="s">
        <v>158</v>
      </c>
      <c r="D47" s="17" t="s">
        <v>232</v>
      </c>
      <c r="E47" s="5" t="s">
        <v>7</v>
      </c>
      <c r="F47" s="17" t="s">
        <v>265</v>
      </c>
      <c r="G47" s="5">
        <f t="shared" si="0"/>
        <v>621000</v>
      </c>
      <c r="H47" s="11" t="s">
        <v>26</v>
      </c>
    </row>
    <row r="48" spans="1:8" ht="54.75" customHeight="1">
      <c r="A48" s="9">
        <v>38</v>
      </c>
      <c r="B48" s="4" t="s">
        <v>60</v>
      </c>
      <c r="C48" s="10" t="s">
        <v>159</v>
      </c>
      <c r="D48" s="17" t="s">
        <v>232</v>
      </c>
      <c r="E48" s="5" t="s">
        <v>7</v>
      </c>
      <c r="F48" s="17" t="s">
        <v>263</v>
      </c>
      <c r="G48" s="5">
        <f t="shared" si="0"/>
        <v>588000</v>
      </c>
      <c r="H48" s="11" t="s">
        <v>26</v>
      </c>
    </row>
    <row r="49" spans="1:8" ht="54.75" customHeight="1">
      <c r="A49" s="9">
        <v>39</v>
      </c>
      <c r="B49" s="4" t="s">
        <v>61</v>
      </c>
      <c r="C49" s="10" t="s">
        <v>160</v>
      </c>
      <c r="D49" s="17" t="s">
        <v>232</v>
      </c>
      <c r="E49" s="5" t="s">
        <v>7</v>
      </c>
      <c r="F49" s="17" t="s">
        <v>266</v>
      </c>
      <c r="G49" s="5">
        <f t="shared" si="0"/>
        <v>141000</v>
      </c>
      <c r="H49" s="11" t="s">
        <v>26</v>
      </c>
    </row>
    <row r="50" spans="1:8" ht="64.5" customHeight="1">
      <c r="A50" s="9">
        <v>40</v>
      </c>
      <c r="B50" s="4" t="s">
        <v>62</v>
      </c>
      <c r="C50" s="10" t="s">
        <v>161</v>
      </c>
      <c r="D50" s="17" t="s">
        <v>230</v>
      </c>
      <c r="E50" s="5" t="s">
        <v>7</v>
      </c>
      <c r="F50" s="17" t="s">
        <v>267</v>
      </c>
      <c r="G50" s="5">
        <f t="shared" si="0"/>
        <v>45500</v>
      </c>
      <c r="H50" s="11" t="s">
        <v>26</v>
      </c>
    </row>
    <row r="51" spans="1:8" ht="54.75" customHeight="1">
      <c r="A51" s="9">
        <v>41</v>
      </c>
      <c r="B51" s="4" t="s">
        <v>63</v>
      </c>
      <c r="C51" s="10" t="s">
        <v>162</v>
      </c>
      <c r="D51" s="17" t="s">
        <v>233</v>
      </c>
      <c r="E51" s="5" t="s">
        <v>7</v>
      </c>
      <c r="F51" s="17" t="s">
        <v>268</v>
      </c>
      <c r="G51" s="5">
        <f t="shared" si="0"/>
        <v>2725800</v>
      </c>
      <c r="H51" s="11" t="s">
        <v>26</v>
      </c>
    </row>
    <row r="52" spans="1:8" ht="54.75" customHeight="1">
      <c r="A52" s="9">
        <v>42</v>
      </c>
      <c r="B52" s="4" t="s">
        <v>64</v>
      </c>
      <c r="C52" s="10" t="s">
        <v>163</v>
      </c>
      <c r="D52" s="17" t="s">
        <v>225</v>
      </c>
      <c r="E52" s="5" t="s">
        <v>7</v>
      </c>
      <c r="F52" s="17" t="s">
        <v>269</v>
      </c>
      <c r="G52" s="5">
        <f t="shared" si="0"/>
        <v>250000</v>
      </c>
      <c r="H52" s="11" t="s">
        <v>26</v>
      </c>
    </row>
    <row r="53" spans="1:8" ht="54.75" customHeight="1">
      <c r="A53" s="9">
        <v>43</v>
      </c>
      <c r="B53" s="4" t="s">
        <v>65</v>
      </c>
      <c r="C53" s="10" t="s">
        <v>164</v>
      </c>
      <c r="D53" s="17" t="s">
        <v>230</v>
      </c>
      <c r="E53" s="5" t="s">
        <v>7</v>
      </c>
      <c r="F53" s="17" t="s">
        <v>20</v>
      </c>
      <c r="G53" s="5">
        <f t="shared" si="0"/>
        <v>214900</v>
      </c>
      <c r="H53" s="11" t="s">
        <v>26</v>
      </c>
    </row>
    <row r="54" spans="1:8" ht="54.75" customHeight="1">
      <c r="A54" s="9">
        <v>44</v>
      </c>
      <c r="B54" s="4" t="s">
        <v>66</v>
      </c>
      <c r="C54" s="10" t="s">
        <v>165</v>
      </c>
      <c r="D54" s="17" t="s">
        <v>230</v>
      </c>
      <c r="E54" s="5" t="s">
        <v>7</v>
      </c>
      <c r="F54" s="17" t="s">
        <v>270</v>
      </c>
      <c r="G54" s="5">
        <f t="shared" si="0"/>
        <v>135800</v>
      </c>
      <c r="H54" s="11" t="s">
        <v>26</v>
      </c>
    </row>
    <row r="55" spans="1:8" ht="54.75" customHeight="1">
      <c r="A55" s="9">
        <v>45</v>
      </c>
      <c r="B55" s="4" t="s">
        <v>67</v>
      </c>
      <c r="C55" s="10" t="s">
        <v>166</v>
      </c>
      <c r="D55" s="17" t="s">
        <v>234</v>
      </c>
      <c r="E55" s="5" t="s">
        <v>7</v>
      </c>
      <c r="F55" s="17" t="s">
        <v>271</v>
      </c>
      <c r="G55" s="5">
        <f t="shared" si="0"/>
        <v>798000</v>
      </c>
      <c r="H55" s="11" t="s">
        <v>26</v>
      </c>
    </row>
    <row r="56" spans="1:8" ht="54.75" customHeight="1">
      <c r="A56" s="9">
        <v>46</v>
      </c>
      <c r="B56" s="4" t="s">
        <v>68</v>
      </c>
      <c r="C56" s="10" t="s">
        <v>167</v>
      </c>
      <c r="D56" s="17" t="s">
        <v>13</v>
      </c>
      <c r="E56" s="5" t="s">
        <v>7</v>
      </c>
      <c r="F56" s="17" t="s">
        <v>272</v>
      </c>
      <c r="G56" s="5">
        <f t="shared" si="0"/>
        <v>1575000</v>
      </c>
      <c r="H56" s="11" t="s">
        <v>26</v>
      </c>
    </row>
    <row r="57" spans="1:8" ht="54.75" customHeight="1">
      <c r="A57" s="9">
        <v>47</v>
      </c>
      <c r="B57" s="4" t="s">
        <v>69</v>
      </c>
      <c r="C57" s="10" t="s">
        <v>168</v>
      </c>
      <c r="D57" s="17" t="s">
        <v>224</v>
      </c>
      <c r="E57" s="5" t="s">
        <v>7</v>
      </c>
      <c r="F57" s="17" t="s">
        <v>273</v>
      </c>
      <c r="G57" s="5">
        <f t="shared" si="0"/>
        <v>135900</v>
      </c>
      <c r="H57" s="11" t="s">
        <v>26</v>
      </c>
    </row>
    <row r="58" spans="1:8" ht="54.75" customHeight="1">
      <c r="A58" s="9">
        <v>48</v>
      </c>
      <c r="B58" s="4" t="s">
        <v>70</v>
      </c>
      <c r="C58" s="10" t="s">
        <v>169</v>
      </c>
      <c r="D58" s="17" t="s">
        <v>13</v>
      </c>
      <c r="E58" s="5" t="s">
        <v>7</v>
      </c>
      <c r="F58" s="17" t="s">
        <v>272</v>
      </c>
      <c r="G58" s="5">
        <f t="shared" si="0"/>
        <v>1575000</v>
      </c>
      <c r="H58" s="11" t="s">
        <v>26</v>
      </c>
    </row>
    <row r="59" spans="1:8" ht="54.75" customHeight="1">
      <c r="A59" s="9">
        <v>49</v>
      </c>
      <c r="B59" s="4" t="s">
        <v>71</v>
      </c>
      <c r="C59" s="10" t="s">
        <v>170</v>
      </c>
      <c r="D59" s="17" t="s">
        <v>224</v>
      </c>
      <c r="E59" s="5" t="s">
        <v>7</v>
      </c>
      <c r="F59" s="17" t="s">
        <v>273</v>
      </c>
      <c r="G59" s="5">
        <f t="shared" si="0"/>
        <v>135900</v>
      </c>
      <c r="H59" s="11" t="s">
        <v>26</v>
      </c>
    </row>
    <row r="60" spans="1:8" ht="54.75" customHeight="1">
      <c r="A60" s="9">
        <v>50</v>
      </c>
      <c r="B60" s="4" t="s">
        <v>72</v>
      </c>
      <c r="C60" s="10" t="s">
        <v>171</v>
      </c>
      <c r="D60" s="17" t="s">
        <v>234</v>
      </c>
      <c r="E60" s="5" t="s">
        <v>7</v>
      </c>
      <c r="F60" s="17" t="s">
        <v>274</v>
      </c>
      <c r="G60" s="5">
        <f t="shared" si="0"/>
        <v>420000</v>
      </c>
      <c r="H60" s="11" t="s">
        <v>26</v>
      </c>
    </row>
    <row r="61" spans="1:8" ht="54.75" customHeight="1">
      <c r="A61" s="9">
        <v>51</v>
      </c>
      <c r="B61" s="4" t="s">
        <v>73</v>
      </c>
      <c r="C61" s="10" t="s">
        <v>172</v>
      </c>
      <c r="D61" s="17" t="s">
        <v>228</v>
      </c>
      <c r="E61" s="5" t="s">
        <v>7</v>
      </c>
      <c r="F61" s="17" t="s">
        <v>273</v>
      </c>
      <c r="G61" s="5">
        <f t="shared" si="0"/>
        <v>90600</v>
      </c>
      <c r="H61" s="11" t="s">
        <v>26</v>
      </c>
    </row>
    <row r="62" spans="1:8" ht="54.75" customHeight="1">
      <c r="A62" s="9">
        <v>52</v>
      </c>
      <c r="B62" s="4" t="s">
        <v>74</v>
      </c>
      <c r="C62" s="10" t="s">
        <v>173</v>
      </c>
      <c r="D62" s="17" t="s">
        <v>234</v>
      </c>
      <c r="E62" s="5" t="s">
        <v>7</v>
      </c>
      <c r="F62" s="17" t="s">
        <v>272</v>
      </c>
      <c r="G62" s="5">
        <f t="shared" si="0"/>
        <v>630000</v>
      </c>
      <c r="H62" s="11" t="s">
        <v>26</v>
      </c>
    </row>
    <row r="63" spans="1:8" ht="54.75" customHeight="1">
      <c r="A63" s="9">
        <v>53</v>
      </c>
      <c r="B63" s="4" t="s">
        <v>75</v>
      </c>
      <c r="C63" s="10" t="s">
        <v>174</v>
      </c>
      <c r="D63" s="17" t="s">
        <v>228</v>
      </c>
      <c r="E63" s="5" t="s">
        <v>7</v>
      </c>
      <c r="F63" s="17" t="s">
        <v>273</v>
      </c>
      <c r="G63" s="5">
        <f t="shared" si="0"/>
        <v>90600</v>
      </c>
      <c r="H63" s="11" t="s">
        <v>26</v>
      </c>
    </row>
    <row r="64" spans="1:8" ht="54.75" customHeight="1">
      <c r="A64" s="9">
        <v>54</v>
      </c>
      <c r="B64" s="4" t="s">
        <v>76</v>
      </c>
      <c r="C64" s="10" t="s">
        <v>175</v>
      </c>
      <c r="D64" s="17" t="s">
        <v>13</v>
      </c>
      <c r="E64" s="5" t="s">
        <v>7</v>
      </c>
      <c r="F64" s="17" t="s">
        <v>272</v>
      </c>
      <c r="G64" s="5">
        <f t="shared" si="0"/>
        <v>1575000</v>
      </c>
      <c r="H64" s="11" t="s">
        <v>26</v>
      </c>
    </row>
    <row r="65" spans="1:8" ht="54.75" customHeight="1">
      <c r="A65" s="9">
        <v>55</v>
      </c>
      <c r="B65" s="4" t="s">
        <v>77</v>
      </c>
      <c r="C65" s="10" t="s">
        <v>176</v>
      </c>
      <c r="D65" s="17" t="s">
        <v>224</v>
      </c>
      <c r="E65" s="5" t="s">
        <v>7</v>
      </c>
      <c r="F65" s="17" t="s">
        <v>273</v>
      </c>
      <c r="G65" s="5">
        <f t="shared" si="0"/>
        <v>135900</v>
      </c>
      <c r="H65" s="11" t="s">
        <v>26</v>
      </c>
    </row>
    <row r="66" spans="1:8" ht="54.75" customHeight="1">
      <c r="A66" s="9">
        <v>56</v>
      </c>
      <c r="B66" s="4" t="s">
        <v>78</v>
      </c>
      <c r="C66" s="10" t="s">
        <v>177</v>
      </c>
      <c r="D66" s="17" t="s">
        <v>228</v>
      </c>
      <c r="E66" s="5" t="s">
        <v>7</v>
      </c>
      <c r="F66" s="17" t="s">
        <v>275</v>
      </c>
      <c r="G66" s="5">
        <f t="shared" si="0"/>
        <v>807200</v>
      </c>
      <c r="H66" s="11" t="s">
        <v>26</v>
      </c>
    </row>
    <row r="67" spans="1:8" ht="54.75" customHeight="1">
      <c r="A67" s="9">
        <v>57</v>
      </c>
      <c r="B67" s="4" t="s">
        <v>79</v>
      </c>
      <c r="C67" s="10" t="s">
        <v>178</v>
      </c>
      <c r="D67" s="17" t="s">
        <v>228</v>
      </c>
      <c r="E67" s="5" t="s">
        <v>7</v>
      </c>
      <c r="F67" s="17" t="s">
        <v>275</v>
      </c>
      <c r="G67" s="5">
        <f t="shared" si="0"/>
        <v>807200</v>
      </c>
      <c r="H67" s="11" t="s">
        <v>26</v>
      </c>
    </row>
    <row r="68" spans="1:8" ht="54.75" customHeight="1">
      <c r="A68" s="9">
        <v>58</v>
      </c>
      <c r="B68" s="4" t="s">
        <v>80</v>
      </c>
      <c r="C68" s="10" t="s">
        <v>179</v>
      </c>
      <c r="D68" s="17" t="s">
        <v>13</v>
      </c>
      <c r="E68" s="5" t="s">
        <v>7</v>
      </c>
      <c r="F68" s="17" t="s">
        <v>276</v>
      </c>
      <c r="G68" s="5">
        <f t="shared" si="0"/>
        <v>3445000</v>
      </c>
      <c r="H68" s="11" t="s">
        <v>26</v>
      </c>
    </row>
    <row r="69" spans="1:8" ht="54.75" customHeight="1">
      <c r="A69" s="9">
        <v>59</v>
      </c>
      <c r="B69" s="4" t="s">
        <v>81</v>
      </c>
      <c r="C69" s="10" t="s">
        <v>180</v>
      </c>
      <c r="D69" s="17" t="s">
        <v>224</v>
      </c>
      <c r="E69" s="5" t="s">
        <v>7</v>
      </c>
      <c r="F69" s="17" t="s">
        <v>277</v>
      </c>
      <c r="G69" s="5">
        <f t="shared" si="0"/>
        <v>236400</v>
      </c>
      <c r="H69" s="11" t="s">
        <v>26</v>
      </c>
    </row>
    <row r="70" spans="1:8" ht="54.75" customHeight="1">
      <c r="A70" s="9">
        <v>60</v>
      </c>
      <c r="B70" s="4" t="s">
        <v>82</v>
      </c>
      <c r="C70" s="10" t="s">
        <v>181</v>
      </c>
      <c r="D70" s="17" t="s">
        <v>228</v>
      </c>
      <c r="E70" s="5" t="s">
        <v>7</v>
      </c>
      <c r="F70" s="17" t="s">
        <v>278</v>
      </c>
      <c r="G70" s="5">
        <f t="shared" si="0"/>
        <v>378000</v>
      </c>
      <c r="H70" s="11" t="s">
        <v>26</v>
      </c>
    </row>
    <row r="71" spans="1:8" ht="54.75" customHeight="1">
      <c r="A71" s="9">
        <v>61</v>
      </c>
      <c r="B71" s="4" t="s">
        <v>83</v>
      </c>
      <c r="C71" s="10" t="s">
        <v>182</v>
      </c>
      <c r="D71" s="17" t="s">
        <v>228</v>
      </c>
      <c r="E71" s="5" t="s">
        <v>7</v>
      </c>
      <c r="F71" s="17" t="s">
        <v>279</v>
      </c>
      <c r="G71" s="5">
        <f t="shared" si="0"/>
        <v>472600</v>
      </c>
      <c r="H71" s="11" t="s">
        <v>26</v>
      </c>
    </row>
    <row r="72" spans="1:8" ht="54.75" customHeight="1">
      <c r="A72" s="9">
        <v>62</v>
      </c>
      <c r="B72" s="4" t="s">
        <v>84</v>
      </c>
      <c r="C72" s="10" t="s">
        <v>183</v>
      </c>
      <c r="D72" s="17" t="s">
        <v>230</v>
      </c>
      <c r="E72" s="5" t="s">
        <v>7</v>
      </c>
      <c r="F72" s="17" t="s">
        <v>280</v>
      </c>
      <c r="G72" s="5">
        <f t="shared" si="0"/>
        <v>896000</v>
      </c>
      <c r="H72" s="11" t="s">
        <v>26</v>
      </c>
    </row>
    <row r="73" spans="1:8" ht="54.75" customHeight="1">
      <c r="A73" s="9">
        <v>63</v>
      </c>
      <c r="B73" s="4" t="s">
        <v>85</v>
      </c>
      <c r="C73" s="10" t="s">
        <v>184</v>
      </c>
      <c r="D73" s="17" t="s">
        <v>228</v>
      </c>
      <c r="E73" s="5" t="s">
        <v>7</v>
      </c>
      <c r="F73" s="17" t="s">
        <v>281</v>
      </c>
      <c r="G73" s="5">
        <f t="shared" si="0"/>
        <v>236200</v>
      </c>
      <c r="H73" s="11" t="s">
        <v>26</v>
      </c>
    </row>
    <row r="74" spans="1:8" ht="54.75" customHeight="1">
      <c r="A74" s="9">
        <v>64</v>
      </c>
      <c r="B74" s="4" t="s">
        <v>86</v>
      </c>
      <c r="C74" s="10" t="s">
        <v>185</v>
      </c>
      <c r="D74" s="17" t="s">
        <v>230</v>
      </c>
      <c r="E74" s="5" t="s">
        <v>7</v>
      </c>
      <c r="F74" s="17" t="s">
        <v>280</v>
      </c>
      <c r="G74" s="5">
        <f t="shared" si="0"/>
        <v>896000</v>
      </c>
      <c r="H74" s="11" t="s">
        <v>26</v>
      </c>
    </row>
    <row r="75" spans="1:8" ht="54.75" customHeight="1">
      <c r="A75" s="9">
        <v>65</v>
      </c>
      <c r="B75" s="4" t="s">
        <v>87</v>
      </c>
      <c r="C75" s="10" t="s">
        <v>186</v>
      </c>
      <c r="D75" s="17" t="s">
        <v>228</v>
      </c>
      <c r="E75" s="5" t="s">
        <v>7</v>
      </c>
      <c r="F75" s="17" t="s">
        <v>281</v>
      </c>
      <c r="G75" s="5">
        <f t="shared" si="0"/>
        <v>236200</v>
      </c>
      <c r="H75" s="11" t="s">
        <v>26</v>
      </c>
    </row>
    <row r="76" spans="1:8" ht="54.75" customHeight="1">
      <c r="A76" s="9">
        <v>66</v>
      </c>
      <c r="B76" s="4" t="s">
        <v>88</v>
      </c>
      <c r="C76" s="10" t="s">
        <v>187</v>
      </c>
      <c r="D76" s="17" t="s">
        <v>235</v>
      </c>
      <c r="E76" s="5" t="s">
        <v>7</v>
      </c>
      <c r="F76" s="17" t="s">
        <v>282</v>
      </c>
      <c r="G76" s="5">
        <f aca="true" t="shared" si="1" ref="G76:G110">D76*F76</f>
        <v>1506200</v>
      </c>
      <c r="H76" s="11" t="s">
        <v>26</v>
      </c>
    </row>
    <row r="77" spans="1:8" ht="54.75" customHeight="1">
      <c r="A77" s="9">
        <v>67</v>
      </c>
      <c r="B77" s="4" t="s">
        <v>89</v>
      </c>
      <c r="C77" s="10" t="s">
        <v>188</v>
      </c>
      <c r="D77" s="17" t="s">
        <v>224</v>
      </c>
      <c r="E77" s="5" t="s">
        <v>7</v>
      </c>
      <c r="F77" s="17" t="s">
        <v>283</v>
      </c>
      <c r="G77" s="5">
        <f t="shared" si="1"/>
        <v>324900</v>
      </c>
      <c r="H77" s="11" t="s">
        <v>26</v>
      </c>
    </row>
    <row r="78" spans="1:8" ht="54.75" customHeight="1">
      <c r="A78" s="9">
        <v>68</v>
      </c>
      <c r="B78" s="4" t="s">
        <v>90</v>
      </c>
      <c r="C78" s="10" t="s">
        <v>189</v>
      </c>
      <c r="D78" s="17" t="s">
        <v>234</v>
      </c>
      <c r="E78" s="5" t="s">
        <v>7</v>
      </c>
      <c r="F78" s="17" t="s">
        <v>272</v>
      </c>
      <c r="G78" s="5">
        <f t="shared" si="1"/>
        <v>630000</v>
      </c>
      <c r="H78" s="11" t="s">
        <v>26</v>
      </c>
    </row>
    <row r="79" spans="1:8" ht="54.75" customHeight="1">
      <c r="A79" s="9">
        <v>69</v>
      </c>
      <c r="B79" s="4" t="s">
        <v>91</v>
      </c>
      <c r="C79" s="10" t="s">
        <v>190</v>
      </c>
      <c r="D79" s="17" t="s">
        <v>228</v>
      </c>
      <c r="E79" s="5" t="s">
        <v>7</v>
      </c>
      <c r="F79" s="17" t="s">
        <v>277</v>
      </c>
      <c r="G79" s="5">
        <f t="shared" si="1"/>
        <v>157600</v>
      </c>
      <c r="H79" s="11" t="s">
        <v>26</v>
      </c>
    </row>
    <row r="80" spans="1:8" ht="54.75" customHeight="1">
      <c r="A80" s="9">
        <v>70</v>
      </c>
      <c r="B80" s="4" t="s">
        <v>92</v>
      </c>
      <c r="C80" s="10" t="s">
        <v>191</v>
      </c>
      <c r="D80" s="17" t="s">
        <v>222</v>
      </c>
      <c r="E80" s="5" t="s">
        <v>7</v>
      </c>
      <c r="F80" s="17" t="s">
        <v>272</v>
      </c>
      <c r="G80" s="5">
        <f t="shared" si="1"/>
        <v>504000</v>
      </c>
      <c r="H80" s="11" t="s">
        <v>26</v>
      </c>
    </row>
    <row r="81" spans="1:8" ht="54.75" customHeight="1">
      <c r="A81" s="9">
        <v>71</v>
      </c>
      <c r="B81" s="4" t="s">
        <v>93</v>
      </c>
      <c r="C81" s="10"/>
      <c r="D81" s="17" t="s">
        <v>228</v>
      </c>
      <c r="E81" s="5" t="s">
        <v>7</v>
      </c>
      <c r="F81" s="17" t="s">
        <v>277</v>
      </c>
      <c r="G81" s="5">
        <f t="shared" si="1"/>
        <v>157600</v>
      </c>
      <c r="H81" s="11" t="s">
        <v>26</v>
      </c>
    </row>
    <row r="82" spans="1:8" ht="54.75" customHeight="1">
      <c r="A82" s="9">
        <v>72</v>
      </c>
      <c r="B82" s="4" t="s">
        <v>94</v>
      </c>
      <c r="C82" s="10" t="s">
        <v>192</v>
      </c>
      <c r="D82" s="17" t="s">
        <v>226</v>
      </c>
      <c r="E82" s="5" t="s">
        <v>7</v>
      </c>
      <c r="F82" s="17" t="s">
        <v>272</v>
      </c>
      <c r="G82" s="5">
        <f t="shared" si="1"/>
        <v>378000</v>
      </c>
      <c r="H82" s="11" t="s">
        <v>26</v>
      </c>
    </row>
    <row r="83" spans="1:8" ht="54.75" customHeight="1">
      <c r="A83" s="9">
        <v>73</v>
      </c>
      <c r="B83" s="4" t="s">
        <v>95</v>
      </c>
      <c r="C83" s="10"/>
      <c r="D83" s="17" t="s">
        <v>228</v>
      </c>
      <c r="E83" s="5" t="s">
        <v>7</v>
      </c>
      <c r="F83" s="17" t="s">
        <v>277</v>
      </c>
      <c r="G83" s="5">
        <f t="shared" si="1"/>
        <v>157600</v>
      </c>
      <c r="H83" s="11" t="s">
        <v>26</v>
      </c>
    </row>
    <row r="84" spans="1:8" ht="54.75" customHeight="1">
      <c r="A84" s="9">
        <v>74</v>
      </c>
      <c r="B84" s="4" t="s">
        <v>96</v>
      </c>
      <c r="C84" s="10" t="s">
        <v>193</v>
      </c>
      <c r="D84" s="17" t="s">
        <v>228</v>
      </c>
      <c r="E84" s="5" t="s">
        <v>7</v>
      </c>
      <c r="F84" s="17" t="s">
        <v>284</v>
      </c>
      <c r="G84" s="5">
        <f t="shared" si="1"/>
        <v>992200</v>
      </c>
      <c r="H84" s="11" t="s">
        <v>26</v>
      </c>
    </row>
    <row r="85" spans="1:8" ht="54.75" customHeight="1">
      <c r="A85" s="9">
        <v>75</v>
      </c>
      <c r="B85" s="4" t="s">
        <v>97</v>
      </c>
      <c r="C85" s="10" t="s">
        <v>194</v>
      </c>
      <c r="D85" s="17" t="s">
        <v>228</v>
      </c>
      <c r="E85" s="5" t="s">
        <v>7</v>
      </c>
      <c r="F85" s="17" t="s">
        <v>284</v>
      </c>
      <c r="G85" s="5">
        <f t="shared" si="1"/>
        <v>992200</v>
      </c>
      <c r="H85" s="11" t="s">
        <v>26</v>
      </c>
    </row>
    <row r="86" spans="1:8" ht="54.75" customHeight="1">
      <c r="A86" s="9">
        <v>76</v>
      </c>
      <c r="B86" s="4" t="s">
        <v>98</v>
      </c>
      <c r="C86" s="10" t="s">
        <v>195</v>
      </c>
      <c r="D86" s="17" t="s">
        <v>221</v>
      </c>
      <c r="E86" s="5" t="s">
        <v>7</v>
      </c>
      <c r="F86" s="17" t="s">
        <v>278</v>
      </c>
      <c r="G86" s="5">
        <f t="shared" si="1"/>
        <v>5670000</v>
      </c>
      <c r="H86" s="11" t="s">
        <v>26</v>
      </c>
    </row>
    <row r="87" spans="1:8" ht="54.75" customHeight="1">
      <c r="A87" s="9">
        <v>77</v>
      </c>
      <c r="B87" s="4" t="s">
        <v>99</v>
      </c>
      <c r="C87" s="10" t="s">
        <v>196</v>
      </c>
      <c r="D87" s="17" t="s">
        <v>224</v>
      </c>
      <c r="E87" s="5" t="s">
        <v>7</v>
      </c>
      <c r="F87" s="17" t="s">
        <v>285</v>
      </c>
      <c r="G87" s="5">
        <f t="shared" si="1"/>
        <v>118200</v>
      </c>
      <c r="H87" s="11" t="s">
        <v>26</v>
      </c>
    </row>
    <row r="88" spans="1:8" ht="54.75" customHeight="1">
      <c r="A88" s="9">
        <v>78</v>
      </c>
      <c r="B88" s="4" t="s">
        <v>100</v>
      </c>
      <c r="C88" s="10" t="s">
        <v>197</v>
      </c>
      <c r="D88" s="17" t="s">
        <v>230</v>
      </c>
      <c r="E88" s="5" t="s">
        <v>7</v>
      </c>
      <c r="F88" s="17" t="s">
        <v>286</v>
      </c>
      <c r="G88" s="5">
        <f t="shared" si="1"/>
        <v>1075200</v>
      </c>
      <c r="H88" s="11" t="s">
        <v>26</v>
      </c>
    </row>
    <row r="89" spans="1:8" ht="54.75" customHeight="1">
      <c r="A89" s="9">
        <v>79</v>
      </c>
      <c r="B89" s="4" t="s">
        <v>101</v>
      </c>
      <c r="C89" s="10" t="s">
        <v>198</v>
      </c>
      <c r="D89" s="17" t="s">
        <v>228</v>
      </c>
      <c r="E89" s="5" t="s">
        <v>7</v>
      </c>
      <c r="F89" s="17" t="s">
        <v>287</v>
      </c>
      <c r="G89" s="5">
        <f t="shared" si="1"/>
        <v>59000</v>
      </c>
      <c r="H89" s="11" t="s">
        <v>26</v>
      </c>
    </row>
    <row r="90" spans="1:8" ht="54.75" customHeight="1">
      <c r="A90" s="9">
        <v>80</v>
      </c>
      <c r="B90" s="4" t="s">
        <v>102</v>
      </c>
      <c r="C90" s="10" t="s">
        <v>199</v>
      </c>
      <c r="D90" s="17" t="s">
        <v>228</v>
      </c>
      <c r="E90" s="5" t="s">
        <v>7</v>
      </c>
      <c r="F90" s="17" t="s">
        <v>288</v>
      </c>
      <c r="G90" s="5">
        <f t="shared" si="1"/>
        <v>453600</v>
      </c>
      <c r="H90" s="11" t="s">
        <v>26</v>
      </c>
    </row>
    <row r="91" spans="1:8" ht="54.75" customHeight="1">
      <c r="A91" s="9">
        <v>81</v>
      </c>
      <c r="B91" s="4" t="s">
        <v>103</v>
      </c>
      <c r="C91" s="10" t="s">
        <v>200</v>
      </c>
      <c r="D91" s="17" t="s">
        <v>228</v>
      </c>
      <c r="E91" s="5" t="s">
        <v>7</v>
      </c>
      <c r="F91" s="17" t="s">
        <v>288</v>
      </c>
      <c r="G91" s="5">
        <f t="shared" si="1"/>
        <v>453600</v>
      </c>
      <c r="H91" s="11" t="s">
        <v>26</v>
      </c>
    </row>
    <row r="92" spans="1:8" ht="54.75" customHeight="1">
      <c r="A92" s="9">
        <v>82</v>
      </c>
      <c r="B92" s="4" t="s">
        <v>104</v>
      </c>
      <c r="C92" s="10" t="s">
        <v>201</v>
      </c>
      <c r="D92" s="17" t="s">
        <v>234</v>
      </c>
      <c r="E92" s="5" t="s">
        <v>7</v>
      </c>
      <c r="F92" s="17" t="s">
        <v>289</v>
      </c>
      <c r="G92" s="5">
        <f t="shared" si="1"/>
        <v>4435000</v>
      </c>
      <c r="H92" s="11" t="s">
        <v>26</v>
      </c>
    </row>
    <row r="93" spans="1:8" ht="54.75" customHeight="1">
      <c r="A93" s="9">
        <v>83</v>
      </c>
      <c r="B93" s="4" t="s">
        <v>105</v>
      </c>
      <c r="C93" s="10" t="s">
        <v>202</v>
      </c>
      <c r="D93" s="17" t="s">
        <v>234</v>
      </c>
      <c r="E93" s="5" t="s">
        <v>7</v>
      </c>
      <c r="F93" s="17" t="s">
        <v>290</v>
      </c>
      <c r="G93" s="5">
        <f t="shared" si="1"/>
        <v>1757000</v>
      </c>
      <c r="H93" s="11" t="s">
        <v>26</v>
      </c>
    </row>
    <row r="94" spans="1:8" ht="54.75" customHeight="1">
      <c r="A94" s="9">
        <v>84</v>
      </c>
      <c r="B94" s="4" t="s">
        <v>106</v>
      </c>
      <c r="C94" s="10" t="s">
        <v>203</v>
      </c>
      <c r="D94" s="17" t="s">
        <v>220</v>
      </c>
      <c r="E94" s="5" t="s">
        <v>7</v>
      </c>
      <c r="F94" s="17" t="s">
        <v>291</v>
      </c>
      <c r="G94" s="5">
        <f t="shared" si="1"/>
        <v>1841000</v>
      </c>
      <c r="H94" s="11" t="s">
        <v>26</v>
      </c>
    </row>
    <row r="95" spans="1:8" ht="67.5" customHeight="1">
      <c r="A95" s="9">
        <v>85</v>
      </c>
      <c r="B95" s="4" t="s">
        <v>107</v>
      </c>
      <c r="C95" s="10" t="s">
        <v>204</v>
      </c>
      <c r="D95" s="17" t="s">
        <v>228</v>
      </c>
      <c r="E95" s="5" t="s">
        <v>7</v>
      </c>
      <c r="F95" s="17" t="s">
        <v>292</v>
      </c>
      <c r="G95" s="5">
        <f t="shared" si="1"/>
        <v>1122200</v>
      </c>
      <c r="H95" s="11" t="s">
        <v>26</v>
      </c>
    </row>
    <row r="96" spans="1:8" ht="75" customHeight="1">
      <c r="A96" s="9">
        <v>86</v>
      </c>
      <c r="B96" s="4" t="s">
        <v>108</v>
      </c>
      <c r="C96" s="10" t="s">
        <v>205</v>
      </c>
      <c r="D96" s="17" t="s">
        <v>228</v>
      </c>
      <c r="E96" s="5" t="s">
        <v>7</v>
      </c>
      <c r="F96" s="17" t="s">
        <v>293</v>
      </c>
      <c r="G96" s="5">
        <f t="shared" si="1"/>
        <v>1346600</v>
      </c>
      <c r="H96" s="11" t="s">
        <v>26</v>
      </c>
    </row>
    <row r="97" spans="1:8" ht="54.75" customHeight="1">
      <c r="A97" s="9">
        <v>87</v>
      </c>
      <c r="B97" s="4" t="s">
        <v>109</v>
      </c>
      <c r="C97" s="10" t="s">
        <v>206</v>
      </c>
      <c r="D97" s="17" t="s">
        <v>232</v>
      </c>
      <c r="E97" s="5" t="s">
        <v>7</v>
      </c>
      <c r="F97" s="17" t="s">
        <v>294</v>
      </c>
      <c r="G97" s="5">
        <f t="shared" si="1"/>
        <v>3013500</v>
      </c>
      <c r="H97" s="11" t="s">
        <v>26</v>
      </c>
    </row>
    <row r="98" spans="1:8" ht="54.75" customHeight="1">
      <c r="A98" s="9">
        <v>88</v>
      </c>
      <c r="B98" s="4" t="s">
        <v>110</v>
      </c>
      <c r="C98" s="10" t="s">
        <v>207</v>
      </c>
      <c r="D98" s="17" t="s">
        <v>226</v>
      </c>
      <c r="E98" s="5" t="s">
        <v>7</v>
      </c>
      <c r="F98" s="17" t="s">
        <v>257</v>
      </c>
      <c r="G98" s="5">
        <f t="shared" si="1"/>
        <v>166800</v>
      </c>
      <c r="H98" s="11" t="s">
        <v>26</v>
      </c>
    </row>
    <row r="99" spans="1:8" ht="54.75" customHeight="1">
      <c r="A99" s="9">
        <v>89</v>
      </c>
      <c r="B99" s="4" t="s">
        <v>111</v>
      </c>
      <c r="C99" s="10" t="s">
        <v>208</v>
      </c>
      <c r="D99" s="17" t="s">
        <v>236</v>
      </c>
      <c r="E99" s="5" t="s">
        <v>7</v>
      </c>
      <c r="F99" s="17" t="s">
        <v>295</v>
      </c>
      <c r="G99" s="5">
        <f t="shared" si="1"/>
        <v>1200000</v>
      </c>
      <c r="H99" s="11" t="s">
        <v>26</v>
      </c>
    </row>
    <row r="100" spans="1:8" ht="54.75" customHeight="1">
      <c r="A100" s="9">
        <v>90</v>
      </c>
      <c r="B100" s="4" t="s">
        <v>112</v>
      </c>
      <c r="C100" s="10" t="s">
        <v>209</v>
      </c>
      <c r="D100" s="17" t="s">
        <v>236</v>
      </c>
      <c r="E100" s="5" t="s">
        <v>7</v>
      </c>
      <c r="F100" s="17" t="s">
        <v>21</v>
      </c>
      <c r="G100" s="5">
        <f t="shared" si="1"/>
        <v>794000</v>
      </c>
      <c r="H100" s="11" t="s">
        <v>26</v>
      </c>
    </row>
    <row r="101" spans="1:8" ht="54.75" customHeight="1">
      <c r="A101" s="9">
        <v>91</v>
      </c>
      <c r="B101" s="4" t="s">
        <v>113</v>
      </c>
      <c r="C101" s="10" t="s">
        <v>210</v>
      </c>
      <c r="D101" s="17" t="s">
        <v>229</v>
      </c>
      <c r="E101" s="5" t="s">
        <v>7</v>
      </c>
      <c r="F101" s="17" t="s">
        <v>296</v>
      </c>
      <c r="G101" s="5">
        <f t="shared" si="1"/>
        <v>340800</v>
      </c>
      <c r="H101" s="11" t="s">
        <v>26</v>
      </c>
    </row>
    <row r="102" spans="1:8" ht="54.75" customHeight="1">
      <c r="A102" s="9">
        <v>92</v>
      </c>
      <c r="B102" s="4" t="s">
        <v>114</v>
      </c>
      <c r="C102" s="10" t="s">
        <v>211</v>
      </c>
      <c r="D102" s="17" t="s">
        <v>222</v>
      </c>
      <c r="E102" s="5" t="s">
        <v>7</v>
      </c>
      <c r="F102" s="17" t="s">
        <v>297</v>
      </c>
      <c r="G102" s="5">
        <f t="shared" si="1"/>
        <v>137600</v>
      </c>
      <c r="H102" s="11" t="s">
        <v>26</v>
      </c>
    </row>
    <row r="103" spans="1:8" ht="54.75" customHeight="1">
      <c r="A103" s="9">
        <v>93</v>
      </c>
      <c r="B103" s="4" t="s">
        <v>115</v>
      </c>
      <c r="C103" s="10" t="s">
        <v>212</v>
      </c>
      <c r="D103" s="17" t="s">
        <v>234</v>
      </c>
      <c r="E103" s="5" t="s">
        <v>7</v>
      </c>
      <c r="F103" s="17" t="s">
        <v>298</v>
      </c>
      <c r="G103" s="5">
        <f t="shared" si="1"/>
        <v>971000</v>
      </c>
      <c r="H103" s="11" t="s">
        <v>26</v>
      </c>
    </row>
    <row r="104" spans="1:8" ht="54.75" customHeight="1">
      <c r="A104" s="9">
        <v>94</v>
      </c>
      <c r="B104" s="4" t="s">
        <v>116</v>
      </c>
      <c r="C104" s="4" t="s">
        <v>116</v>
      </c>
      <c r="D104" s="17" t="s">
        <v>229</v>
      </c>
      <c r="E104" s="5" t="s">
        <v>7</v>
      </c>
      <c r="F104" s="17" t="s">
        <v>299</v>
      </c>
      <c r="G104" s="5">
        <f t="shared" si="1"/>
        <v>1455600</v>
      </c>
      <c r="H104" s="11" t="s">
        <v>26</v>
      </c>
    </row>
    <row r="105" spans="1:8" ht="54.75" customHeight="1">
      <c r="A105" s="9">
        <v>95</v>
      </c>
      <c r="B105" s="4" t="s">
        <v>117</v>
      </c>
      <c r="C105" s="4" t="s">
        <v>117</v>
      </c>
      <c r="D105" s="17" t="s">
        <v>229</v>
      </c>
      <c r="E105" s="5" t="s">
        <v>7</v>
      </c>
      <c r="F105" s="17" t="s">
        <v>299</v>
      </c>
      <c r="G105" s="5">
        <f t="shared" si="1"/>
        <v>1455600</v>
      </c>
      <c r="H105" s="11" t="s">
        <v>26</v>
      </c>
    </row>
    <row r="106" spans="1:8" ht="54.75" customHeight="1">
      <c r="A106" s="9">
        <v>96</v>
      </c>
      <c r="B106" s="4" t="s">
        <v>118</v>
      </c>
      <c r="C106" s="4" t="s">
        <v>118</v>
      </c>
      <c r="D106" s="17" t="s">
        <v>222</v>
      </c>
      <c r="E106" s="5" t="s">
        <v>7</v>
      </c>
      <c r="F106" s="17" t="s">
        <v>300</v>
      </c>
      <c r="G106" s="5">
        <f t="shared" si="1"/>
        <v>1265600</v>
      </c>
      <c r="H106" s="11" t="s">
        <v>26</v>
      </c>
    </row>
    <row r="107" spans="1:8" ht="54.75" customHeight="1">
      <c r="A107" s="9">
        <v>97</v>
      </c>
      <c r="B107" s="4" t="s">
        <v>119</v>
      </c>
      <c r="C107" s="4" t="s">
        <v>119</v>
      </c>
      <c r="D107" s="17" t="s">
        <v>225</v>
      </c>
      <c r="E107" s="5" t="s">
        <v>7</v>
      </c>
      <c r="F107" s="17" t="s">
        <v>301</v>
      </c>
      <c r="G107" s="5">
        <f t="shared" si="1"/>
        <v>384500</v>
      </c>
      <c r="H107" s="11" t="s">
        <v>26</v>
      </c>
    </row>
    <row r="108" spans="1:8" ht="54.75" customHeight="1">
      <c r="A108" s="9">
        <v>98</v>
      </c>
      <c r="B108" s="4" t="s">
        <v>120</v>
      </c>
      <c r="C108" s="4" t="s">
        <v>120</v>
      </c>
      <c r="D108" s="17" t="s">
        <v>225</v>
      </c>
      <c r="E108" s="5" t="s">
        <v>7</v>
      </c>
      <c r="F108" s="17" t="s">
        <v>301</v>
      </c>
      <c r="G108" s="5">
        <f t="shared" si="1"/>
        <v>384500</v>
      </c>
      <c r="H108" s="11" t="s">
        <v>26</v>
      </c>
    </row>
    <row r="109" spans="1:8" ht="54.75" customHeight="1">
      <c r="A109" s="9">
        <v>99</v>
      </c>
      <c r="B109" s="4" t="s">
        <v>121</v>
      </c>
      <c r="C109" s="4" t="s">
        <v>121</v>
      </c>
      <c r="D109" s="17" t="s">
        <v>228</v>
      </c>
      <c r="E109" s="5" t="s">
        <v>7</v>
      </c>
      <c r="F109" s="17" t="s">
        <v>302</v>
      </c>
      <c r="G109" s="5">
        <f t="shared" si="1"/>
        <v>881400</v>
      </c>
      <c r="H109" s="11" t="s">
        <v>26</v>
      </c>
    </row>
    <row r="110" spans="1:8" ht="54.75" customHeight="1">
      <c r="A110" s="9">
        <v>100</v>
      </c>
      <c r="B110" s="4" t="s">
        <v>122</v>
      </c>
      <c r="C110" s="4" t="s">
        <v>122</v>
      </c>
      <c r="D110" s="17" t="s">
        <v>237</v>
      </c>
      <c r="E110" s="5" t="s">
        <v>7</v>
      </c>
      <c r="F110" s="17" t="s">
        <v>303</v>
      </c>
      <c r="G110" s="5">
        <f t="shared" si="1"/>
        <v>51200</v>
      </c>
      <c r="H110" s="11" t="s">
        <v>26</v>
      </c>
    </row>
    <row r="111" spans="1:8" ht="54.75" customHeight="1">
      <c r="A111" s="12"/>
      <c r="B111" s="13" t="s">
        <v>22</v>
      </c>
      <c r="C111" s="13" t="s">
        <v>22</v>
      </c>
      <c r="D111" s="14"/>
      <c r="E111" s="15"/>
      <c r="F111" s="15"/>
      <c r="G111" s="16">
        <v>82250500</v>
      </c>
      <c r="H111" s="12"/>
    </row>
    <row r="112" spans="1:8" ht="54.75" customHeight="1">
      <c r="A112" s="6"/>
      <c r="B112" s="6"/>
      <c r="C112" s="6"/>
      <c r="D112" s="6"/>
      <c r="E112" s="6"/>
      <c r="F112" s="6"/>
      <c r="G112" s="6"/>
      <c r="H112" s="6"/>
    </row>
    <row r="113" spans="1:8" ht="54.75" customHeight="1">
      <c r="A113" s="6"/>
      <c r="B113" s="6"/>
      <c r="C113" s="1" t="s">
        <v>27</v>
      </c>
      <c r="D113" s="2"/>
      <c r="E113" s="2"/>
      <c r="F113" s="2"/>
      <c r="G113" s="2"/>
      <c r="H113" s="6"/>
    </row>
    <row r="114" spans="1:7" ht="54.75" customHeight="1">
      <c r="A114" s="28"/>
      <c r="B114" s="28"/>
      <c r="C114" s="28"/>
      <c r="D114" s="28"/>
      <c r="E114" s="28"/>
      <c r="F114" s="28"/>
      <c r="G114" s="28"/>
    </row>
    <row r="115" spans="3:5" ht="54.75" customHeight="1">
      <c r="C115" s="26"/>
      <c r="D115" s="26"/>
      <c r="E115" s="26"/>
    </row>
    <row r="117" spans="3:5" ht="54.75" customHeight="1">
      <c r="C117" s="27"/>
      <c r="D117" s="26"/>
      <c r="E117" s="26"/>
    </row>
    <row r="119" spans="3:5" ht="54.75" customHeight="1">
      <c r="C119" s="27"/>
      <c r="D119" s="27"/>
      <c r="E119" s="27"/>
    </row>
  </sheetData>
  <sheetProtection/>
  <mergeCells count="12">
    <mergeCell ref="A7:I7"/>
    <mergeCell ref="A8:I8"/>
    <mergeCell ref="C115:E115"/>
    <mergeCell ref="C117:E117"/>
    <mergeCell ref="C119:E119"/>
    <mergeCell ref="A114:G114"/>
    <mergeCell ref="A1:G1"/>
    <mergeCell ref="A2:H2"/>
    <mergeCell ref="A3:H3"/>
    <mergeCell ref="A4:I4"/>
    <mergeCell ref="A5:I5"/>
    <mergeCell ref="A6:I6"/>
  </mergeCells>
  <printOptions/>
  <pageMargins left="0.3149606299212598" right="0.3149606299212598" top="0.3149606299212598" bottom="0.3149606299212598" header="0" footer="0"/>
  <pageSetup fitToHeight="0" fitToWidth="1" horizontalDpi="600" verticalDpi="600" orientation="portrait" pageOrder="overThenDown"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dc:creator>
  <cp:keywords/>
  <dc:description/>
  <cp:lastModifiedBy>GP12(IT)</cp:lastModifiedBy>
  <cp:lastPrinted>2024-01-15T11:08:20Z</cp:lastPrinted>
  <dcterms:created xsi:type="dcterms:W3CDTF">2024-01-11T11:56:53Z</dcterms:created>
  <dcterms:modified xsi:type="dcterms:W3CDTF">2024-01-30T02:49:55Z</dcterms:modified>
  <cp:category/>
  <cp:version/>
  <cp:contentType/>
  <cp:contentStatus/>
  <cp:revision>1</cp:revision>
</cp:coreProperties>
</file>